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D0A94EEC-B1CA-4761-A012-D6D34B0EE3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67" i="1" l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K305" i="1" s="1"/>
  <c r="K186" i="1" s="1"/>
  <c r="J306" i="1"/>
  <c r="I306" i="1"/>
  <c r="L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I126" i="1" s="1"/>
  <c r="I125" i="1" s="1"/>
  <c r="L126" i="1"/>
  <c r="K126" i="1"/>
  <c r="J126" i="1"/>
  <c r="L125" i="1"/>
  <c r="K125" i="1"/>
  <c r="J125" i="1"/>
  <c r="L123" i="1"/>
  <c r="K123" i="1"/>
  <c r="J123" i="1"/>
  <c r="I123" i="1"/>
  <c r="L122" i="1"/>
  <c r="K122" i="1"/>
  <c r="J122" i="1"/>
  <c r="I122" i="1"/>
  <c r="I121" i="1" s="1"/>
  <c r="L121" i="1"/>
  <c r="K121" i="1"/>
  <c r="J121" i="1"/>
  <c r="L118" i="1"/>
  <c r="K118" i="1"/>
  <c r="J118" i="1"/>
  <c r="I118" i="1"/>
  <c r="I117" i="1" s="1"/>
  <c r="I116" i="1" s="1"/>
  <c r="L117" i="1"/>
  <c r="K117" i="1"/>
  <c r="J117" i="1"/>
  <c r="L116" i="1"/>
  <c r="K116" i="1"/>
  <c r="J116" i="1"/>
  <c r="L115" i="1"/>
  <c r="K115" i="1"/>
  <c r="J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I106" i="1" s="1"/>
  <c r="L106" i="1"/>
  <c r="K106" i="1"/>
  <c r="J106" i="1"/>
  <c r="L103" i="1"/>
  <c r="K103" i="1"/>
  <c r="J103" i="1"/>
  <c r="I103" i="1"/>
  <c r="I102" i="1" s="1"/>
  <c r="I101" i="1" s="1"/>
  <c r="L102" i="1"/>
  <c r="K102" i="1"/>
  <c r="J102" i="1"/>
  <c r="L101" i="1"/>
  <c r="K101" i="1"/>
  <c r="J101" i="1"/>
  <c r="L98" i="1"/>
  <c r="K98" i="1"/>
  <c r="J98" i="1"/>
  <c r="I98" i="1"/>
  <c r="I97" i="1" s="1"/>
  <c r="I96" i="1" s="1"/>
  <c r="L97" i="1"/>
  <c r="K97" i="1"/>
  <c r="J97" i="1"/>
  <c r="L96" i="1"/>
  <c r="K96" i="1"/>
  <c r="J96" i="1"/>
  <c r="L95" i="1"/>
  <c r="K95" i="1"/>
  <c r="J95" i="1"/>
  <c r="L91" i="1"/>
  <c r="K91" i="1"/>
  <c r="J91" i="1"/>
  <c r="I91" i="1"/>
  <c r="I90" i="1" s="1"/>
  <c r="I89" i="1" s="1"/>
  <c r="I88" i="1" s="1"/>
  <c r="L90" i="1"/>
  <c r="K90" i="1"/>
  <c r="J90" i="1"/>
  <c r="L89" i="1"/>
  <c r="K89" i="1"/>
  <c r="J89" i="1"/>
  <c r="L88" i="1"/>
  <c r="K88" i="1"/>
  <c r="J88" i="1"/>
  <c r="L86" i="1"/>
  <c r="K86" i="1"/>
  <c r="J86" i="1"/>
  <c r="I86" i="1"/>
  <c r="I85" i="1" s="1"/>
  <c r="I84" i="1" s="1"/>
  <c r="L85" i="1"/>
  <c r="K85" i="1"/>
  <c r="J85" i="1"/>
  <c r="L84" i="1"/>
  <c r="K84" i="1"/>
  <c r="J84" i="1"/>
  <c r="L80" i="1"/>
  <c r="K80" i="1"/>
  <c r="J80" i="1"/>
  <c r="I80" i="1"/>
  <c r="I79" i="1" s="1"/>
  <c r="L79" i="1"/>
  <c r="K79" i="1"/>
  <c r="J79" i="1"/>
  <c r="L75" i="1"/>
  <c r="K75" i="1"/>
  <c r="J75" i="1"/>
  <c r="I75" i="1"/>
  <c r="I74" i="1" s="1"/>
  <c r="L74" i="1"/>
  <c r="K74" i="1"/>
  <c r="J74" i="1"/>
  <c r="L70" i="1"/>
  <c r="K70" i="1"/>
  <c r="J70" i="1"/>
  <c r="I70" i="1"/>
  <c r="I69" i="1" s="1"/>
  <c r="L69" i="1"/>
  <c r="K69" i="1"/>
  <c r="J69" i="1"/>
  <c r="L68" i="1"/>
  <c r="K68" i="1"/>
  <c r="J68" i="1"/>
  <c r="L67" i="1"/>
  <c r="K67" i="1"/>
  <c r="J67" i="1"/>
  <c r="L50" i="1"/>
  <c r="K50" i="1"/>
  <c r="J50" i="1"/>
  <c r="I50" i="1"/>
  <c r="I49" i="1" s="1"/>
  <c r="I48" i="1" s="1"/>
  <c r="I47" i="1" s="1"/>
  <c r="L49" i="1"/>
  <c r="K49" i="1"/>
  <c r="J49" i="1"/>
  <c r="L48" i="1"/>
  <c r="K48" i="1"/>
  <c r="J48" i="1"/>
  <c r="L47" i="1"/>
  <c r="K47" i="1"/>
  <c r="J47" i="1"/>
  <c r="L45" i="1"/>
  <c r="K45" i="1"/>
  <c r="J45" i="1"/>
  <c r="I45" i="1"/>
  <c r="I44" i="1" s="1"/>
  <c r="I43" i="1" s="1"/>
  <c r="L44" i="1"/>
  <c r="K44" i="1"/>
  <c r="J44" i="1"/>
  <c r="L43" i="1"/>
  <c r="K43" i="1"/>
  <c r="J43" i="1"/>
  <c r="L41" i="1"/>
  <c r="K41" i="1"/>
  <c r="J41" i="1"/>
  <c r="I41" i="1"/>
  <c r="L39" i="1"/>
  <c r="K39" i="1"/>
  <c r="J39" i="1"/>
  <c r="I39" i="1"/>
  <c r="I38" i="1" s="1"/>
  <c r="I37" i="1" s="1"/>
  <c r="L38" i="1"/>
  <c r="K38" i="1"/>
  <c r="J38" i="1"/>
  <c r="L37" i="1"/>
  <c r="K37" i="1"/>
  <c r="J37" i="1"/>
  <c r="L36" i="1"/>
  <c r="K36" i="1"/>
  <c r="J36" i="1"/>
  <c r="L35" i="1"/>
  <c r="L370" i="1" s="1"/>
  <c r="K35" i="1"/>
  <c r="K370" i="1" s="1"/>
  <c r="J35" i="1"/>
  <c r="J370" i="1" s="1"/>
  <c r="I68" i="1" l="1"/>
  <c r="I67" i="1" s="1"/>
  <c r="I115" i="1"/>
  <c r="I36" i="1"/>
  <c r="I95" i="1"/>
  <c r="I35" i="1" l="1"/>
  <c r="I370" i="1" s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<sst xmlns="http://schemas.openxmlformats.org/spreadsheetml/2006/main" count="392" uniqueCount="240">
  <si>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</si>
  <si>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</si>
  <si>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</si>
  <si>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kovo mėn. 31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</si>
  <si>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</si>
  <si>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</si>
  <si>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</si>
  <si>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KOVO MĖN. 31 D.</t>
  </si>
  <si>
    <t xml:space="preserve"> </t>
  </si>
  <si>
    <t xml:space="preserve"> mėn.</t>
  </si>
  <si>
    <t xml:space="preserve"> (I ketvirčio, pusmečio, 9 mėnesių, metinė)</t>
  </si>
  <si>
    <t>ATASKAITA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</si>
  <si>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</si>
  <si>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</si>
  <si>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</si>
  <si>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</si>
  <si>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</si>
  <si>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</si>
  <si>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</si>
  <si>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</si>
  <si>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</si>
  <si>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</si>
  <si>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</si>
  <si>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</si>
  <si>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LS</t>
  </si>
  <si>
    <t>Valstybės funkcijos</t>
  </si>
  <si>
    <t>09</t>
  </si>
  <si>
    <t>05</t>
  </si>
  <si>
    <t>01</t>
  </si>
  <si>
    <t>Praėjusių metų lėšų likučiai biudžetinių įstaigų p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</si>
  <si>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</si>
  <si>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</si>
  <si>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</si>
  <si>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</si>
  <si>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</si>
  <si>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</si>
  <si>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</si>
  <si>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</si>
  <si>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</si>
  <si>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</si>
  <si>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</si>
  <si>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</si>
  <si>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</si>
  <si>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</si>
  <si>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</si>
  <si>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</si>
  <si>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</si>
  <si>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</si>
  <si>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</si>
  <si>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</si>
  <si>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</si>
  <si>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</si>
  <si>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</si>
  <si>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</si>
  <si>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</si>
  <si>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</si>
  <si>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</si>
  <si>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</si>
  <si>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</si>
  <si>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</si>
  <si>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</si>
  <si>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</si>
  <si>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</si>
  <si>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</si>
  <si>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</si>
  <si>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</si>
  <si>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</si>
  <si>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</si>
  <si>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</si>
  <si>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</si>
  <si>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</si>
  <si>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</si>
  <si>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</si>
  <si>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</si>
  <si>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</si>
  <si>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</si>
  <si>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</si>
  <si>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</si>
  <si>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</si>
  <si>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</si>
  <si>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</si>
  <si>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</si>
  <si>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</si>
  <si>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</si>
  <si>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</si>
  <si>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</si>
  <si>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</si>
  <si>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</si>
  <si>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</si>
  <si>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</si>
  <si>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</si>
  <si>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</si>
  <si>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</si>
  <si>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</si>
  <si>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</si>
  <si>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</si>
  <si>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</si>
  <si>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</si>
  <si>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</si>
  <si>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</si>
  <si>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</si>
  <si>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</si>
  <si>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</si>
  <si>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</si>
  <si>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</si>
  <si>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</si>
  <si>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</si>
  <si>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</si>
  <si>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</si>
  <si>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</si>
  <si>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</si>
  <si>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</si>
  <si>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</si>
  <si>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</si>
  <si>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</si>
  <si>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</si>
  <si>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</si>
  <si>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</si>
  <si>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</si>
  <si>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</si>
  <si>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</si>
  <si>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</si>
  <si>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</si>
  <si>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</si>
  <si>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</si>
  <si>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</si>
  <si>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</si>
  <si>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</si>
  <si>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</si>
  <si>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</si>
  <si>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</si>
  <si>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</si>
  <si>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</si>
  <si>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</si>
  <si>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</si>
  <si>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</si>
  <si>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</si>
  <si>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</si>
  <si>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</si>
  <si>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</si>
  <si>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</si>
  <si>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</si>
  <si>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</si>
  <si>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</si>
  <si>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</si>
  <si>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</si>
  <si>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</si>
  <si>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</si>
  <si>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</si>
  <si>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</si>
  <si>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</si>
  <si>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</si>
  <si>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</si>
  <si>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</si>
  <si>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</si>
  <si>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</si>
  <si>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</si>
  <si>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</si>
  <si>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</si>
  <si>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</si>
  <si>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</si>
  <si>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</si>
  <si>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</si>
  <si>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</si>
  <si>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</si>
  <si>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</si>
  <si>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</si>
  <si>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</si>
  <si>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</si>
  <si>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</si>
  <si>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</si>
  <si>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</si>
  <si>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</si>
  <si>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</si>
  <si>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</si>
  <si>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</si>
  <si>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</si>
  <si>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</si>
  <si>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</si>
  <si>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</si>
  <si>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</si>
  <si>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</si>
  <si>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</si>
  <si>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</si>
  <si>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</si>
  <si>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</si>
  <si>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</si>
  <si>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</si>
  <si>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</si>
  <si>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</si>
  <si>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</si>
  <si>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</si>
  <si>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</si>
  <si>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</si>
  <si>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</si>
  <si>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</si>
  <si>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</si>
  <si>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</si>
  <si>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</si>
  <si>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</si>
  <si>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</si>
  <si>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</si>
  <si>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</si>
  <si>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</si>
  <si>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</si>
  <si>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</si>
  <si>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</si>
  <si>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</si>
  <si>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</si>
  <si>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</si>
  <si>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</si>
  <si>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</si>
  <si>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</si>
  <si>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</si>
  <si>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</si>
  <si>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</si>
  <si>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</si>
  <si>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</si>
  <si>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</si>
  <si>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</si>
  <si>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</si>
  <si>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</si>
  <si>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</si>
  <si>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</si>
  <si>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</si>
  <si>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</si>
  <si>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</si>
  <si>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</si>
  <si>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</si>
  <si>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</si>
  <si>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</si>
  <si>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</si>
  <si>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</si>
  <si>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</si>
  <si>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</si>
  <si>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</si>
  <si>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</si>
  <si>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</si>
  <si>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2025.04.02      Nr. 1</t>
  </si>
  <si>
    <t xml:space="preserve">                                                                                            (data)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</si>
</sst>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wrapText="1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  <xf numFmtId="1" fontId="28" fillId="4" borderId="8" xfId="0" applyNumberFormat="1" applyFont="1" applyFill="1" applyBorder="1" applyAlignment="1">
      <alignment horizontal="right" vertical="center" wrapText="1"/>
    </xf>
    <xf numFmtId="1" fontId="28" fillId="4" borderId="1" xfId="0" applyNumberFormat="1" applyFont="1" applyFill="1" applyBorder="1" applyAlignment="1">
      <alignment horizontal="right" vertical="center" wrapText="1"/>
    </xf>
    <xf numFmtId="0" fontId="28" fillId="0" borderId="4" xfId="0" applyFont="1" applyBorder="1"/>
    <xf numFmtId="164" fontId="1" fillId="0" borderId="0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top"/>
    </xf>
    <xf numFmtId="0" fontId="22" fillId="0" borderId="0" xfId="0" applyFont="1" applyBorder="1" applyAlignment="1">
      <alignment horizontal="center" vertical="top"/>
    </xf>
    <xf numFmtId="164" fontId="1" fillId="0" borderId="17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7"/>
  <sheetViews>
    <sheetView showZeros="0" tabSelected="1" workbookViewId="0">
      <selection activeCell="W66" sqref="W66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18"/>
      <c r="J1" s="120" t="s">
        <v>0</v>
      </c>
      <c r="K1" s="120"/>
      <c r="L1" s="120"/>
      <c r="M1" s="6"/>
      <c r="N1" s="7"/>
      <c r="O1" s="7"/>
      <c r="P1" s="7"/>
      <c r="Q1" s="7"/>
    </row>
    <row r="2" spans="1:17" ht="13.5" customHeight="1">
      <c r="H2" s="4"/>
      <c r="I2" s="119"/>
      <c r="J2" s="121" t="s">
        <v>1</v>
      </c>
      <c r="K2" s="121"/>
      <c r="L2" s="121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22" t="s">
        <v>3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23" t="s">
        <v>4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6"/>
    </row>
    <row r="11" spans="1:17" ht="18.75" customHeight="1">
      <c r="A11" s="125" t="s">
        <v>5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127" t="s">
        <v>6</v>
      </c>
      <c r="H13" s="127"/>
      <c r="I13" s="127"/>
      <c r="J13" s="127"/>
      <c r="K13" s="127"/>
      <c r="L13" s="20"/>
      <c r="M13" s="6"/>
    </row>
    <row r="14" spans="1:17" ht="16.5" customHeight="1">
      <c r="A14" s="128" t="s">
        <v>7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6"/>
      <c r="P14" s="1" t="s">
        <v>8</v>
      </c>
    </row>
    <row r="15" spans="1:17" ht="15.75" customHeight="1">
      <c r="G15" s="129" t="s">
        <v>9</v>
      </c>
      <c r="H15" s="129"/>
      <c r="I15" s="129"/>
      <c r="J15" s="129"/>
      <c r="K15" s="129"/>
      <c r="M15" s="6"/>
    </row>
    <row r="16" spans="1:17" ht="12" customHeight="1">
      <c r="G16" s="130" t="s">
        <v>10</v>
      </c>
      <c r="H16" s="130"/>
      <c r="I16" s="130"/>
      <c r="J16" s="130"/>
      <c r="K16" s="130"/>
    </row>
    <row r="17" spans="1:13" ht="12" customHeight="1">
      <c r="B17" s="128" t="s">
        <v>11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</row>
    <row r="18" spans="1:13" ht="12" customHeight="1"/>
    <row r="19" spans="1:13" ht="12.75" customHeight="1">
      <c r="G19" s="129" t="s">
        <v>238</v>
      </c>
      <c r="H19" s="129"/>
      <c r="I19" s="129"/>
      <c r="J19" s="129"/>
      <c r="K19" s="129"/>
    </row>
    <row r="20" spans="1:13" ht="11.25" customHeight="1">
      <c r="G20" s="131" t="s">
        <v>239</v>
      </c>
      <c r="H20" s="131"/>
      <c r="I20" s="131"/>
      <c r="J20" s="131"/>
      <c r="K20" s="131"/>
    </row>
    <row r="21" spans="1:13" ht="14.25" customHeight="1">
      <c r="G21" s="7"/>
      <c r="H21" s="7"/>
      <c r="I21" s="7"/>
      <c r="J21" s="7"/>
      <c r="K21" s="7"/>
    </row>
    <row r="22" spans="1:13">
      <c r="B22"/>
      <c r="C22"/>
      <c r="D22"/>
      <c r="E22" s="132" t="s">
        <v>12</v>
      </c>
      <c r="F22" s="132"/>
      <c r="G22" s="132"/>
      <c r="H22" s="132"/>
      <c r="I22" s="132"/>
      <c r="J22" s="132"/>
      <c r="K22" s="132"/>
      <c r="L22"/>
    </row>
    <row r="23" spans="1:13" ht="12" customHeight="1">
      <c r="A23" s="133" t="s">
        <v>13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23"/>
    </row>
    <row r="24" spans="1:13" ht="12" customHeight="1">
      <c r="F24" s="1"/>
      <c r="J24" s="24"/>
      <c r="K24" s="18"/>
      <c r="L24" s="25" t="s">
        <v>14</v>
      </c>
      <c r="M24" s="23"/>
    </row>
    <row r="25" spans="1:13" ht="11.25" customHeight="1">
      <c r="F25" s="1"/>
      <c r="J25" s="26" t="s">
        <v>15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16</v>
      </c>
      <c r="L26" s="27"/>
      <c r="M26" s="23"/>
    </row>
    <row r="27" spans="1:13" ht="12.75" customHeight="1">
      <c r="A27" s="134" t="s">
        <v>17</v>
      </c>
      <c r="B27" s="134"/>
      <c r="C27" s="134"/>
      <c r="D27" s="134"/>
      <c r="E27" s="134"/>
      <c r="F27" s="134"/>
      <c r="G27" s="134"/>
      <c r="H27" s="134"/>
      <c r="I27" s="134"/>
      <c r="K27" s="29" t="s">
        <v>18</v>
      </c>
      <c r="L27" s="30" t="s">
        <v>19</v>
      </c>
      <c r="M27" s="23"/>
    </row>
    <row r="28" spans="1:13" ht="29.1" customHeight="1">
      <c r="A28" s="134" t="s">
        <v>20</v>
      </c>
      <c r="B28" s="134"/>
      <c r="C28" s="134"/>
      <c r="D28" s="134"/>
      <c r="E28" s="134"/>
      <c r="F28" s="134"/>
      <c r="G28" s="134"/>
      <c r="H28" s="134"/>
      <c r="I28" s="134"/>
      <c r="J28" s="31" t="s">
        <v>21</v>
      </c>
      <c r="K28" s="32" t="s">
        <v>22</v>
      </c>
      <c r="L28" s="27"/>
      <c r="M28" s="23"/>
    </row>
    <row r="29" spans="1:13" ht="12.75" customHeight="1">
      <c r="F29" s="1"/>
      <c r="G29" s="33" t="s">
        <v>23</v>
      </c>
      <c r="H29" s="190" t="s">
        <v>24</v>
      </c>
      <c r="I29" s="35"/>
      <c r="J29" s="36"/>
      <c r="K29" s="27"/>
      <c r="L29" s="27"/>
      <c r="M29" s="23"/>
    </row>
    <row r="30" spans="1:13" ht="13.5" customHeight="1">
      <c r="F30" s="1"/>
      <c r="G30" s="124" t="s">
        <v>25</v>
      </c>
      <c r="H30" s="124"/>
      <c r="I30" s="115" t="s">
        <v>26</v>
      </c>
      <c r="J30" s="116" t="s">
        <v>27</v>
      </c>
      <c r="K30" s="117" t="s">
        <v>28</v>
      </c>
      <c r="L30" s="117" t="s">
        <v>28</v>
      </c>
      <c r="M30" s="23"/>
    </row>
    <row r="31" spans="1:13" ht="14.25" customHeight="1">
      <c r="A31" s="37" t="s">
        <v>29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30</v>
      </c>
      <c r="M31" s="42"/>
    </row>
    <row r="32" spans="1:13" ht="24" customHeight="1">
      <c r="A32" s="141" t="s">
        <v>31</v>
      </c>
      <c r="B32" s="142"/>
      <c r="C32" s="142"/>
      <c r="D32" s="142"/>
      <c r="E32" s="142"/>
      <c r="F32" s="142"/>
      <c r="G32" s="145" t="s">
        <v>32</v>
      </c>
      <c r="H32" s="147" t="s">
        <v>33</v>
      </c>
      <c r="I32" s="149" t="s">
        <v>34</v>
      </c>
      <c r="J32" s="150"/>
      <c r="K32" s="151" t="s">
        <v>35</v>
      </c>
      <c r="L32" s="153" t="s">
        <v>36</v>
      </c>
      <c r="M32" s="42"/>
    </row>
    <row r="33" spans="1:18" ht="46.5" customHeight="1">
      <c r="A33" s="143"/>
      <c r="B33" s="144"/>
      <c r="C33" s="144"/>
      <c r="D33" s="144"/>
      <c r="E33" s="144"/>
      <c r="F33" s="144"/>
      <c r="G33" s="146"/>
      <c r="H33" s="148"/>
      <c r="I33" s="43" t="s">
        <v>37</v>
      </c>
      <c r="J33" s="44" t="s">
        <v>38</v>
      </c>
      <c r="K33" s="152"/>
      <c r="L33" s="154"/>
    </row>
    <row r="34" spans="1:18" ht="11.25" customHeight="1">
      <c r="A34" s="135" t="s">
        <v>39</v>
      </c>
      <c r="B34" s="136"/>
      <c r="C34" s="136"/>
      <c r="D34" s="136"/>
      <c r="E34" s="136"/>
      <c r="F34" s="137"/>
      <c r="G34" s="45">
        <v>2</v>
      </c>
      <c r="H34" s="46">
        <v>3</v>
      </c>
      <c r="I34" s="47" t="s">
        <v>40</v>
      </c>
      <c r="J34" s="48" t="s">
        <v>41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42</v>
      </c>
      <c r="H35" s="54">
        <v>1</v>
      </c>
      <c r="I35" s="188">
        <f>SUM(I36+I47+I67+I88+I95+I115+I141+I160+I170)</f>
        <v>20966</v>
      </c>
      <c r="J35" s="188">
        <f>SUM(J36+J47+J67+J88+J95+J115+J141+J160+J170)</f>
        <v>20966</v>
      </c>
      <c r="K35" s="189">
        <f>SUM(K36+K47+K67+K88+K95+K115+K141+K160+K170)</f>
        <v>15780</v>
      </c>
      <c r="L35" s="188">
        <f>SUM(L36+L47+L67+L88+L95+L115+L141+L160+L170)</f>
        <v>15772</v>
      </c>
    </row>
    <row r="36" spans="1:18" ht="16.5" hidden="1" customHeight="1">
      <c r="A36" s="50">
        <v>2</v>
      </c>
      <c r="B36" s="56">
        <v>1</v>
      </c>
      <c r="C36" s="57"/>
      <c r="D36" s="58"/>
      <c r="E36" s="59"/>
      <c r="F36" s="60"/>
      <c r="G36" s="61" t="s">
        <v>43</v>
      </c>
      <c r="H36" s="54">
        <v>2</v>
      </c>
      <c r="I36" s="157">
        <f>SUM(I37+I43)</f>
        <v>0</v>
      </c>
      <c r="J36" s="157">
        <f>SUM(J37+J43)</f>
        <v>0</v>
      </c>
      <c r="K36" s="159">
        <f>SUM(K37+K43)</f>
        <v>0</v>
      </c>
      <c r="L36" s="160">
        <f>SUM(L37+L43)</f>
        <v>0</v>
      </c>
      <c r="M36"/>
    </row>
    <row r="37" spans="1:18" ht="14.25" hidden="1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44</v>
      </c>
      <c r="H37" s="54">
        <v>3</v>
      </c>
      <c r="I37" s="157">
        <f>SUM(I38)</f>
        <v>0</v>
      </c>
      <c r="J37" s="157">
        <f>SUM(J38)</f>
        <v>0</v>
      </c>
      <c r="K37" s="158">
        <f>SUM(K38)</f>
        <v>0</v>
      </c>
      <c r="L37" s="157">
        <f>SUM(L38)</f>
        <v>0</v>
      </c>
      <c r="M37"/>
      <c r="Q37"/>
    </row>
    <row r="38" spans="1:18" ht="13.5" hidden="1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44</v>
      </c>
      <c r="H38" s="54">
        <v>4</v>
      </c>
      <c r="I38" s="157">
        <f>SUM(I39+I41)</f>
        <v>0</v>
      </c>
      <c r="J38" s="157">
        <f t="shared" ref="J38:L39" si="0">SUM(J39)</f>
        <v>0</v>
      </c>
      <c r="K38" s="157">
        <f t="shared" si="0"/>
        <v>0</v>
      </c>
      <c r="L38" s="157">
        <f t="shared" si="0"/>
        <v>0</v>
      </c>
      <c r="M38"/>
      <c r="Q38" s="67"/>
    </row>
    <row r="39" spans="1:18" ht="14.25" hidden="1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45</v>
      </c>
      <c r="H39" s="54">
        <v>5</v>
      </c>
      <c r="I39" s="158">
        <f>SUM(I40)</f>
        <v>0</v>
      </c>
      <c r="J39" s="158">
        <f t="shared" si="0"/>
        <v>0</v>
      </c>
      <c r="K39" s="158">
        <f t="shared" si="0"/>
        <v>0</v>
      </c>
      <c r="L39" s="158">
        <f t="shared" si="0"/>
        <v>0</v>
      </c>
      <c r="M39"/>
      <c r="Q39" s="67"/>
    </row>
    <row r="40" spans="1:18" ht="14.25" hidden="1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45</v>
      </c>
      <c r="H40" s="54">
        <v>6</v>
      </c>
      <c r="I40" s="161">
        <v>0</v>
      </c>
      <c r="J40" s="97">
        <v>0</v>
      </c>
      <c r="K40" s="97">
        <v>0</v>
      </c>
      <c r="L40" s="97">
        <v>0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46</v>
      </c>
      <c r="H41" s="54">
        <v>7</v>
      </c>
      <c r="I41" s="158">
        <f>I42</f>
        <v>0</v>
      </c>
      <c r="J41" s="158">
        <f>J42</f>
        <v>0</v>
      </c>
      <c r="K41" s="158">
        <f>K42</f>
        <v>0</v>
      </c>
      <c r="L41" s="158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46</v>
      </c>
      <c r="H42" s="54">
        <v>8</v>
      </c>
      <c r="I42" s="97">
        <v>0</v>
      </c>
      <c r="J42" s="162">
        <v>0</v>
      </c>
      <c r="K42" s="97">
        <v>0</v>
      </c>
      <c r="L42" s="162">
        <v>0</v>
      </c>
      <c r="M42"/>
      <c r="Q42" s="67"/>
    </row>
    <row r="43" spans="1:18" ht="13.5" hidden="1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47</v>
      </c>
      <c r="H43" s="54">
        <v>9</v>
      </c>
      <c r="I43" s="158">
        <f t="shared" ref="I43:L45" si="1">I44</f>
        <v>0</v>
      </c>
      <c r="J43" s="157">
        <f t="shared" si="1"/>
        <v>0</v>
      </c>
      <c r="K43" s="158">
        <f t="shared" si="1"/>
        <v>0</v>
      </c>
      <c r="L43" s="157">
        <f t="shared" si="1"/>
        <v>0</v>
      </c>
      <c r="M43"/>
      <c r="Q43" s="67"/>
    </row>
    <row r="44" spans="1:18" hidden="1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47</v>
      </c>
      <c r="H44" s="54">
        <v>10</v>
      </c>
      <c r="I44" s="158">
        <f t="shared" si="1"/>
        <v>0</v>
      </c>
      <c r="J44" s="157">
        <f t="shared" si="1"/>
        <v>0</v>
      </c>
      <c r="K44" s="157">
        <f t="shared" si="1"/>
        <v>0</v>
      </c>
      <c r="L44" s="157">
        <f t="shared" si="1"/>
        <v>0</v>
      </c>
      <c r="Q44"/>
    </row>
    <row r="45" spans="1:18" ht="13.5" hidden="1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47</v>
      </c>
      <c r="H45" s="54">
        <v>11</v>
      </c>
      <c r="I45" s="157">
        <f t="shared" si="1"/>
        <v>0</v>
      </c>
      <c r="J45" s="157">
        <f t="shared" si="1"/>
        <v>0</v>
      </c>
      <c r="K45" s="157">
        <f t="shared" si="1"/>
        <v>0</v>
      </c>
      <c r="L45" s="157">
        <f t="shared" si="1"/>
        <v>0</v>
      </c>
      <c r="M45"/>
      <c r="Q45" s="67"/>
    </row>
    <row r="46" spans="1:18" ht="14.25" hidden="1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47</v>
      </c>
      <c r="H46" s="54">
        <v>12</v>
      </c>
      <c r="I46" s="162">
        <v>0</v>
      </c>
      <c r="J46" s="97">
        <v>0</v>
      </c>
      <c r="K46" s="97">
        <v>0</v>
      </c>
      <c r="L46" s="97">
        <v>0</v>
      </c>
      <c r="M46"/>
      <c r="Q46" s="67"/>
    </row>
    <row r="47" spans="1:18" ht="22.5" customHeight="1">
      <c r="A47" s="68">
        <v>2</v>
      </c>
      <c r="B47" s="69">
        <v>2</v>
      </c>
      <c r="C47" s="57"/>
      <c r="D47" s="58"/>
      <c r="E47" s="59"/>
      <c r="F47" s="60"/>
      <c r="G47" s="61" t="s">
        <v>48</v>
      </c>
      <c r="H47" s="54">
        <v>13</v>
      </c>
      <c r="I47" s="163">
        <f t="shared" ref="I47:L49" si="2">I48</f>
        <v>20966</v>
      </c>
      <c r="J47" s="164">
        <f t="shared" si="2"/>
        <v>20966</v>
      </c>
      <c r="K47" s="163">
        <f t="shared" si="2"/>
        <v>15780</v>
      </c>
      <c r="L47" s="163">
        <f t="shared" si="2"/>
        <v>15772</v>
      </c>
      <c r="M47"/>
    </row>
    <row r="48" spans="1:18" ht="17.25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48</v>
      </c>
      <c r="H48" s="54">
        <v>14</v>
      </c>
      <c r="I48" s="157">
        <f t="shared" si="2"/>
        <v>20966</v>
      </c>
      <c r="J48" s="158">
        <f t="shared" si="2"/>
        <v>20966</v>
      </c>
      <c r="K48" s="157">
        <f t="shared" si="2"/>
        <v>15780</v>
      </c>
      <c r="L48" s="158">
        <f t="shared" si="2"/>
        <v>15772</v>
      </c>
      <c r="M48"/>
      <c r="Q48"/>
      <c r="R48" s="67"/>
    </row>
    <row r="49" spans="1:18" ht="15.75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48</v>
      </c>
      <c r="H49" s="54">
        <v>15</v>
      </c>
      <c r="I49" s="157">
        <f t="shared" si="2"/>
        <v>20966</v>
      </c>
      <c r="J49" s="158">
        <f t="shared" si="2"/>
        <v>20966</v>
      </c>
      <c r="K49" s="160">
        <f t="shared" si="2"/>
        <v>15780</v>
      </c>
      <c r="L49" s="160">
        <f t="shared" si="2"/>
        <v>15772</v>
      </c>
      <c r="M49"/>
      <c r="Q49" s="67"/>
      <c r="R49"/>
    </row>
    <row r="50" spans="1:18" ht="15.75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48</v>
      </c>
      <c r="H50" s="54">
        <v>16</v>
      </c>
      <c r="I50" s="165">
        <f>SUM(I51:I66)</f>
        <v>20966</v>
      </c>
      <c r="J50" s="165">
        <f>SUM(J51:J66)</f>
        <v>20966</v>
      </c>
      <c r="K50" s="166">
        <f>SUM(K51:K66)</f>
        <v>15780</v>
      </c>
      <c r="L50" s="166">
        <f>SUM(L51:L66)</f>
        <v>15772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49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50</v>
      </c>
      <c r="H52" s="54">
        <v>18</v>
      </c>
      <c r="I52" s="97">
        <v>86</v>
      </c>
      <c r="J52" s="97">
        <v>86</v>
      </c>
      <c r="K52" s="97">
        <v>67</v>
      </c>
      <c r="L52" s="97">
        <v>67</v>
      </c>
      <c r="M52"/>
      <c r="Q52" s="67"/>
      <c r="R52"/>
    </row>
    <row r="53" spans="1:18" ht="26.25" hidden="1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51</v>
      </c>
      <c r="H53" s="54">
        <v>19</v>
      </c>
      <c r="I53" s="97">
        <v>0</v>
      </c>
      <c r="J53" s="97">
        <v>0</v>
      </c>
      <c r="K53" s="97">
        <v>0</v>
      </c>
      <c r="L53" s="97">
        <v>0</v>
      </c>
      <c r="M53"/>
      <c r="Q53" s="67"/>
      <c r="R53"/>
    </row>
    <row r="54" spans="1:18" ht="27" hidden="1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52</v>
      </c>
      <c r="H54" s="54">
        <v>20</v>
      </c>
      <c r="I54" s="97">
        <v>0</v>
      </c>
      <c r="J54" s="97">
        <v>0</v>
      </c>
      <c r="K54" s="97">
        <v>0</v>
      </c>
      <c r="L54" s="97">
        <v>0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53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hidden="1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54</v>
      </c>
      <c r="H56" s="54">
        <v>22</v>
      </c>
      <c r="I56" s="162">
        <v>0</v>
      </c>
      <c r="J56" s="97">
        <v>0</v>
      </c>
      <c r="K56" s="97">
        <v>0</v>
      </c>
      <c r="L56" s="97">
        <v>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55</v>
      </c>
      <c r="H57" s="54">
        <v>23</v>
      </c>
      <c r="I57" s="167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56</v>
      </c>
      <c r="H58" s="54">
        <v>24</v>
      </c>
      <c r="I58" s="162">
        <v>0</v>
      </c>
      <c r="J58" s="162">
        <v>0</v>
      </c>
      <c r="K58" s="162">
        <v>0</v>
      </c>
      <c r="L58" s="162">
        <v>0</v>
      </c>
      <c r="M58"/>
      <c r="Q58" s="67"/>
      <c r="R58"/>
    </row>
    <row r="59" spans="1:18" ht="27.75" hidden="1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57</v>
      </c>
      <c r="H59" s="54">
        <v>25</v>
      </c>
      <c r="I59" s="162">
        <v>0</v>
      </c>
      <c r="J59" s="97">
        <v>0</v>
      </c>
      <c r="K59" s="97">
        <v>0</v>
      </c>
      <c r="L59" s="97">
        <v>0</v>
      </c>
      <c r="M59"/>
      <c r="Q59" s="67"/>
      <c r="R59"/>
    </row>
    <row r="60" spans="1:18" ht="15.75" hidden="1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58</v>
      </c>
      <c r="H60" s="54">
        <v>26</v>
      </c>
      <c r="I60" s="162">
        <v>0</v>
      </c>
      <c r="J60" s="97">
        <v>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59</v>
      </c>
      <c r="H61" s="54">
        <v>27</v>
      </c>
      <c r="I61" s="162">
        <v>0</v>
      </c>
      <c r="J61" s="162">
        <v>0</v>
      </c>
      <c r="K61" s="162">
        <v>0</v>
      </c>
      <c r="L61" s="162">
        <v>0</v>
      </c>
      <c r="M61"/>
      <c r="Q61" s="67"/>
      <c r="R61"/>
    </row>
    <row r="62" spans="1:18" ht="14.25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60</v>
      </c>
      <c r="H62" s="54">
        <v>28</v>
      </c>
      <c r="I62" s="162">
        <v>2000</v>
      </c>
      <c r="J62" s="97">
        <v>2000</v>
      </c>
      <c r="K62" s="97">
        <v>2000</v>
      </c>
      <c r="L62" s="97">
        <v>2000</v>
      </c>
      <c r="M62"/>
      <c r="Q62" s="67"/>
      <c r="R62"/>
    </row>
    <row r="63" spans="1:18" ht="27.75" hidden="1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61</v>
      </c>
      <c r="H63" s="54">
        <v>29</v>
      </c>
      <c r="I63" s="162">
        <v>0</v>
      </c>
      <c r="J63" s="97">
        <v>0</v>
      </c>
      <c r="K63" s="97">
        <v>0</v>
      </c>
      <c r="L63" s="97">
        <v>0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62</v>
      </c>
      <c r="H64" s="54">
        <v>30</v>
      </c>
      <c r="I64" s="162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63</v>
      </c>
      <c r="H65" s="54">
        <v>31</v>
      </c>
      <c r="I65" s="162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64</v>
      </c>
      <c r="H66" s="54">
        <v>32</v>
      </c>
      <c r="I66" s="162">
        <v>18880</v>
      </c>
      <c r="J66" s="97">
        <v>18880</v>
      </c>
      <c r="K66" s="97">
        <v>13713</v>
      </c>
      <c r="L66" s="97">
        <v>13705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65</v>
      </c>
      <c r="H67" s="54">
        <v>33</v>
      </c>
      <c r="I67" s="163">
        <f>I68</f>
        <v>0</v>
      </c>
      <c r="J67" s="163">
        <f>J68</f>
        <v>0</v>
      </c>
      <c r="K67" s="163">
        <f>K68</f>
        <v>0</v>
      </c>
      <c r="L67" s="163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66</v>
      </c>
      <c r="H68" s="54">
        <v>34</v>
      </c>
      <c r="I68" s="157">
        <f>SUM(I69+I74+I79)</f>
        <v>0</v>
      </c>
      <c r="J68" s="168">
        <f>SUM(J69+J74+J79)</f>
        <v>0</v>
      </c>
      <c r="K68" s="158">
        <f>SUM(K69+K74+K79)</f>
        <v>0</v>
      </c>
      <c r="L68" s="157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67</v>
      </c>
      <c r="H69" s="54">
        <v>35</v>
      </c>
      <c r="I69" s="157">
        <f>I70</f>
        <v>0</v>
      </c>
      <c r="J69" s="168">
        <f>J70</f>
        <v>0</v>
      </c>
      <c r="K69" s="158">
        <f>K70</f>
        <v>0</v>
      </c>
      <c r="L69" s="157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67</v>
      </c>
      <c r="H70" s="54">
        <v>36</v>
      </c>
      <c r="I70" s="157">
        <f>SUM(I71:I73)</f>
        <v>0</v>
      </c>
      <c r="J70" s="168">
        <f>SUM(J71:J73)</f>
        <v>0</v>
      </c>
      <c r="K70" s="158">
        <f>SUM(K71:K73)</f>
        <v>0</v>
      </c>
      <c r="L70" s="157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68</v>
      </c>
      <c r="H71" s="54">
        <v>37</v>
      </c>
      <c r="I71" s="162">
        <v>0</v>
      </c>
      <c r="J71" s="162">
        <v>0</v>
      </c>
      <c r="K71" s="162">
        <v>0</v>
      </c>
      <c r="L71" s="162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69</v>
      </c>
      <c r="H72" s="54">
        <v>38</v>
      </c>
      <c r="I72" s="161">
        <v>0</v>
      </c>
      <c r="J72" s="161">
        <v>0</v>
      </c>
      <c r="K72" s="161">
        <v>0</v>
      </c>
      <c r="L72" s="161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70</v>
      </c>
      <c r="H73" s="54">
        <v>39</v>
      </c>
      <c r="I73" s="162">
        <v>0</v>
      </c>
      <c r="J73" s="162">
        <v>0</v>
      </c>
      <c r="K73" s="162">
        <v>0</v>
      </c>
      <c r="L73" s="162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71</v>
      </c>
      <c r="H74" s="54">
        <v>40</v>
      </c>
      <c r="I74" s="163">
        <f>I75</f>
        <v>0</v>
      </c>
      <c r="J74" s="169">
        <f>J75</f>
        <v>0</v>
      </c>
      <c r="K74" s="164">
        <f>K75</f>
        <v>0</v>
      </c>
      <c r="L74" s="164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71</v>
      </c>
      <c r="H75" s="54">
        <v>41</v>
      </c>
      <c r="I75" s="160">
        <f>SUM(I76:I78)</f>
        <v>0</v>
      </c>
      <c r="J75" s="170">
        <f>SUM(J76:J78)</f>
        <v>0</v>
      </c>
      <c r="K75" s="159">
        <f>SUM(K76:K78)</f>
        <v>0</v>
      </c>
      <c r="L75" s="158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68</v>
      </c>
      <c r="H76" s="54">
        <v>42</v>
      </c>
      <c r="I76" s="162">
        <v>0</v>
      </c>
      <c r="J76" s="162">
        <v>0</v>
      </c>
      <c r="K76" s="162">
        <v>0</v>
      </c>
      <c r="L76" s="162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69</v>
      </c>
      <c r="H77" s="54">
        <v>43</v>
      </c>
      <c r="I77" s="162">
        <v>0</v>
      </c>
      <c r="J77" s="162">
        <v>0</v>
      </c>
      <c r="K77" s="162">
        <v>0</v>
      </c>
      <c r="L77" s="162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70</v>
      </c>
      <c r="H78" s="54">
        <v>44</v>
      </c>
      <c r="I78" s="162">
        <v>0</v>
      </c>
      <c r="J78" s="162">
        <v>0</v>
      </c>
      <c r="K78" s="162">
        <v>0</v>
      </c>
      <c r="L78" s="162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72</v>
      </c>
      <c r="H79" s="54">
        <v>45</v>
      </c>
      <c r="I79" s="157">
        <f>I80</f>
        <v>0</v>
      </c>
      <c r="J79" s="168">
        <f>J80</f>
        <v>0</v>
      </c>
      <c r="K79" s="158">
        <f>K80</f>
        <v>0</v>
      </c>
      <c r="L79" s="158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73</v>
      </c>
      <c r="H80" s="54">
        <v>46</v>
      </c>
      <c r="I80" s="157">
        <f>SUM(I81:I83)</f>
        <v>0</v>
      </c>
      <c r="J80" s="168">
        <f>SUM(J81:J83)</f>
        <v>0</v>
      </c>
      <c r="K80" s="158">
        <f>SUM(K81:K83)</f>
        <v>0</v>
      </c>
      <c r="L80" s="158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74</v>
      </c>
      <c r="H81" s="54">
        <v>47</v>
      </c>
      <c r="I81" s="161">
        <v>0</v>
      </c>
      <c r="J81" s="161">
        <v>0</v>
      </c>
      <c r="K81" s="161">
        <v>0</v>
      </c>
      <c r="L81" s="161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75</v>
      </c>
      <c r="H82" s="54">
        <v>48</v>
      </c>
      <c r="I82" s="162">
        <v>0</v>
      </c>
      <c r="J82" s="162">
        <v>0</v>
      </c>
      <c r="K82" s="162">
        <v>0</v>
      </c>
      <c r="L82" s="162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76</v>
      </c>
      <c r="H83" s="54">
        <v>49</v>
      </c>
      <c r="I83" s="161">
        <v>0</v>
      </c>
      <c r="J83" s="161">
        <v>0</v>
      </c>
      <c r="K83" s="161">
        <v>0</v>
      </c>
      <c r="L83" s="161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77</v>
      </c>
      <c r="H84" s="54">
        <v>50</v>
      </c>
      <c r="I84" s="157">
        <f t="shared" ref="I84:L85" si="3">I85</f>
        <v>0</v>
      </c>
      <c r="J84" s="157">
        <f t="shared" si="3"/>
        <v>0</v>
      </c>
      <c r="K84" s="157">
        <f t="shared" si="3"/>
        <v>0</v>
      </c>
      <c r="L84" s="157">
        <f t="shared" si="3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77</v>
      </c>
      <c r="H85" s="54">
        <v>51</v>
      </c>
      <c r="I85" s="157">
        <f t="shared" si="3"/>
        <v>0</v>
      </c>
      <c r="J85" s="157">
        <f t="shared" si="3"/>
        <v>0</v>
      </c>
      <c r="K85" s="157">
        <f t="shared" si="3"/>
        <v>0</v>
      </c>
      <c r="L85" s="157">
        <f t="shared" si="3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77</v>
      </c>
      <c r="H86" s="54">
        <v>52</v>
      </c>
      <c r="I86" s="157">
        <f>SUM(I87)</f>
        <v>0</v>
      </c>
      <c r="J86" s="157">
        <f>SUM(J87)</f>
        <v>0</v>
      </c>
      <c r="K86" s="157">
        <f>SUM(K87)</f>
        <v>0</v>
      </c>
      <c r="L86" s="157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77</v>
      </c>
      <c r="H87" s="54">
        <v>53</v>
      </c>
      <c r="I87" s="162">
        <v>0</v>
      </c>
      <c r="J87" s="162">
        <v>0</v>
      </c>
      <c r="K87" s="162">
        <v>0</v>
      </c>
      <c r="L87" s="162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78</v>
      </c>
      <c r="H88" s="54">
        <v>54</v>
      </c>
      <c r="I88" s="157">
        <f t="shared" ref="I88:L90" si="4">I89</f>
        <v>0</v>
      </c>
      <c r="J88" s="168">
        <f t="shared" si="4"/>
        <v>0</v>
      </c>
      <c r="K88" s="158">
        <f t="shared" si="4"/>
        <v>0</v>
      </c>
      <c r="L88" s="158">
        <f t="shared" si="4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79</v>
      </c>
      <c r="H89" s="54">
        <v>55</v>
      </c>
      <c r="I89" s="157">
        <f t="shared" si="4"/>
        <v>0</v>
      </c>
      <c r="J89" s="168">
        <f t="shared" si="4"/>
        <v>0</v>
      </c>
      <c r="K89" s="158">
        <f t="shared" si="4"/>
        <v>0</v>
      </c>
      <c r="L89" s="158">
        <f t="shared" si="4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79</v>
      </c>
      <c r="H90" s="54">
        <v>56</v>
      </c>
      <c r="I90" s="157">
        <f t="shared" si="4"/>
        <v>0</v>
      </c>
      <c r="J90" s="168">
        <f t="shared" si="4"/>
        <v>0</v>
      </c>
      <c r="K90" s="158">
        <f t="shared" si="4"/>
        <v>0</v>
      </c>
      <c r="L90" s="158">
        <f t="shared" si="4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79</v>
      </c>
      <c r="H91" s="54">
        <v>57</v>
      </c>
      <c r="I91" s="157">
        <f>SUM(I92:I94)</f>
        <v>0</v>
      </c>
      <c r="J91" s="168">
        <f>SUM(J92:J94)</f>
        <v>0</v>
      </c>
      <c r="K91" s="158">
        <f>SUM(K92:K94)</f>
        <v>0</v>
      </c>
      <c r="L91" s="158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80</v>
      </c>
      <c r="H92" s="54">
        <v>58</v>
      </c>
      <c r="I92" s="162">
        <v>0</v>
      </c>
      <c r="J92" s="162">
        <v>0</v>
      </c>
      <c r="K92" s="162">
        <v>0</v>
      </c>
      <c r="L92" s="162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81</v>
      </c>
      <c r="H93" s="54">
        <v>59</v>
      </c>
      <c r="I93" s="162">
        <v>0</v>
      </c>
      <c r="J93" s="162">
        <v>0</v>
      </c>
      <c r="K93" s="162">
        <v>0</v>
      </c>
      <c r="L93" s="162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82</v>
      </c>
      <c r="H94" s="54">
        <v>60</v>
      </c>
      <c r="I94" s="162">
        <v>0</v>
      </c>
      <c r="J94" s="162">
        <v>0</v>
      </c>
      <c r="K94" s="162">
        <v>0</v>
      </c>
      <c r="L94" s="162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83</v>
      </c>
      <c r="H95" s="54">
        <v>61</v>
      </c>
      <c r="I95" s="157">
        <f>SUM(I96+I101+I106)</f>
        <v>0</v>
      </c>
      <c r="J95" s="168">
        <f>SUM(J96+J101+J106)</f>
        <v>0</v>
      </c>
      <c r="K95" s="158">
        <f>SUM(K96+K101+K106)</f>
        <v>0</v>
      </c>
      <c r="L95" s="158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84</v>
      </c>
      <c r="H96" s="54">
        <v>62</v>
      </c>
      <c r="I96" s="163">
        <f t="shared" ref="I96:L97" si="5">I97</f>
        <v>0</v>
      </c>
      <c r="J96" s="169">
        <f t="shared" si="5"/>
        <v>0</v>
      </c>
      <c r="K96" s="164">
        <f t="shared" si="5"/>
        <v>0</v>
      </c>
      <c r="L96" s="164">
        <f t="shared" si="5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84</v>
      </c>
      <c r="H97" s="54">
        <v>63</v>
      </c>
      <c r="I97" s="157">
        <f t="shared" si="5"/>
        <v>0</v>
      </c>
      <c r="J97" s="168">
        <f t="shared" si="5"/>
        <v>0</v>
      </c>
      <c r="K97" s="158">
        <f t="shared" si="5"/>
        <v>0</v>
      </c>
      <c r="L97" s="158">
        <f t="shared" si="5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84</v>
      </c>
      <c r="H98" s="54">
        <v>64</v>
      </c>
      <c r="I98" s="157">
        <f>SUM(I99:I100)</f>
        <v>0</v>
      </c>
      <c r="J98" s="168">
        <f>SUM(J99:J100)</f>
        <v>0</v>
      </c>
      <c r="K98" s="158">
        <f>SUM(K99:K100)</f>
        <v>0</v>
      </c>
      <c r="L98" s="158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85</v>
      </c>
      <c r="H99" s="54">
        <v>65</v>
      </c>
      <c r="I99" s="162">
        <v>0</v>
      </c>
      <c r="J99" s="162">
        <v>0</v>
      </c>
      <c r="K99" s="162">
        <v>0</v>
      </c>
      <c r="L99" s="162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86</v>
      </c>
      <c r="H100" s="54">
        <v>66</v>
      </c>
      <c r="I100" s="162">
        <v>0</v>
      </c>
      <c r="J100" s="162">
        <v>0</v>
      </c>
      <c r="K100" s="162">
        <v>0</v>
      </c>
      <c r="L100" s="162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87</v>
      </c>
      <c r="H101" s="54">
        <v>67</v>
      </c>
      <c r="I101" s="157">
        <f t="shared" ref="I101:L102" si="6">I102</f>
        <v>0</v>
      </c>
      <c r="J101" s="168">
        <f t="shared" si="6"/>
        <v>0</v>
      </c>
      <c r="K101" s="158">
        <f t="shared" si="6"/>
        <v>0</v>
      </c>
      <c r="L101" s="157">
        <f t="shared" si="6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87</v>
      </c>
      <c r="H102" s="54">
        <v>68</v>
      </c>
      <c r="I102" s="157">
        <f t="shared" si="6"/>
        <v>0</v>
      </c>
      <c r="J102" s="168">
        <f t="shared" si="6"/>
        <v>0</v>
      </c>
      <c r="K102" s="158">
        <f t="shared" si="6"/>
        <v>0</v>
      </c>
      <c r="L102" s="157">
        <f t="shared" si="6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87</v>
      </c>
      <c r="H103" s="54">
        <v>69</v>
      </c>
      <c r="I103" s="157">
        <f>SUM(I104:I105)</f>
        <v>0</v>
      </c>
      <c r="J103" s="168">
        <f>SUM(J104:J105)</f>
        <v>0</v>
      </c>
      <c r="K103" s="158">
        <f>SUM(K104:K105)</f>
        <v>0</v>
      </c>
      <c r="L103" s="157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88</v>
      </c>
      <c r="H104" s="54">
        <v>70</v>
      </c>
      <c r="I104" s="162">
        <v>0</v>
      </c>
      <c r="J104" s="162">
        <v>0</v>
      </c>
      <c r="K104" s="162">
        <v>0</v>
      </c>
      <c r="L104" s="162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89</v>
      </c>
      <c r="H105" s="54">
        <v>71</v>
      </c>
      <c r="I105" s="162">
        <v>0</v>
      </c>
      <c r="J105" s="162">
        <v>0</v>
      </c>
      <c r="K105" s="162">
        <v>0</v>
      </c>
      <c r="L105" s="162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90</v>
      </c>
      <c r="H106" s="54">
        <v>72</v>
      </c>
      <c r="I106" s="157">
        <f>I107+I111</f>
        <v>0</v>
      </c>
      <c r="J106" s="157">
        <f>J107+J111</f>
        <v>0</v>
      </c>
      <c r="K106" s="157">
        <f>K107+K111</f>
        <v>0</v>
      </c>
      <c r="L106" s="157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91</v>
      </c>
      <c r="H107" s="54">
        <v>73</v>
      </c>
      <c r="I107" s="157">
        <f>I108</f>
        <v>0</v>
      </c>
      <c r="J107" s="168">
        <f>J108</f>
        <v>0</v>
      </c>
      <c r="K107" s="158">
        <f>K108</f>
        <v>0</v>
      </c>
      <c r="L107" s="157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91</v>
      </c>
      <c r="H108" s="54">
        <v>74</v>
      </c>
      <c r="I108" s="160">
        <f>SUM(I109:I110)</f>
        <v>0</v>
      </c>
      <c r="J108" s="170">
        <f>SUM(J109:J110)</f>
        <v>0</v>
      </c>
      <c r="K108" s="159">
        <f>SUM(K109:K110)</f>
        <v>0</v>
      </c>
      <c r="L108" s="160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91</v>
      </c>
      <c r="H109" s="54">
        <v>75</v>
      </c>
      <c r="I109" s="162">
        <v>0</v>
      </c>
      <c r="J109" s="162">
        <v>0</v>
      </c>
      <c r="K109" s="162">
        <v>0</v>
      </c>
      <c r="L109" s="162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92</v>
      </c>
      <c r="H110" s="54">
        <v>76</v>
      </c>
      <c r="I110" s="162">
        <v>0</v>
      </c>
      <c r="J110" s="162">
        <v>0</v>
      </c>
      <c r="K110" s="162">
        <v>0</v>
      </c>
      <c r="L110" s="162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93</v>
      </c>
      <c r="H111" s="54">
        <v>77</v>
      </c>
      <c r="I111" s="160">
        <f>I112</f>
        <v>0</v>
      </c>
      <c r="J111" s="160">
        <f>J112</f>
        <v>0</v>
      </c>
      <c r="K111" s="160">
        <f>K112</f>
        <v>0</v>
      </c>
      <c r="L111" s="160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93</v>
      </c>
      <c r="H112" s="54">
        <v>78</v>
      </c>
      <c r="I112" s="160">
        <f>SUM(I113:I114)</f>
        <v>0</v>
      </c>
      <c r="J112" s="160">
        <f>SUM(J113:J114)</f>
        <v>0</v>
      </c>
      <c r="K112" s="160">
        <f>SUM(K113:K114)</f>
        <v>0</v>
      </c>
      <c r="L112" s="160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93</v>
      </c>
      <c r="H113" s="54">
        <v>79</v>
      </c>
      <c r="I113" s="162">
        <v>0</v>
      </c>
      <c r="J113" s="162">
        <v>0</v>
      </c>
      <c r="K113" s="162">
        <v>0</v>
      </c>
      <c r="L113" s="162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94</v>
      </c>
      <c r="H114" s="54">
        <v>80</v>
      </c>
      <c r="I114" s="162">
        <v>0</v>
      </c>
      <c r="J114" s="162">
        <v>0</v>
      </c>
      <c r="K114" s="162">
        <v>0</v>
      </c>
      <c r="L114" s="162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95</v>
      </c>
      <c r="H115" s="54">
        <v>81</v>
      </c>
      <c r="I115" s="157">
        <f>SUM(I116+I121+I125+I129+I133+I137)</f>
        <v>0</v>
      </c>
      <c r="J115" s="157">
        <f>SUM(J116+J121+J125+J129+J133+J137)</f>
        <v>0</v>
      </c>
      <c r="K115" s="157">
        <f>SUM(K116+K121+K125+K129+K133+K137)</f>
        <v>0</v>
      </c>
      <c r="L115" s="157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96</v>
      </c>
      <c r="H116" s="54">
        <v>82</v>
      </c>
      <c r="I116" s="160">
        <f t="shared" ref="I116:L117" si="7">I117</f>
        <v>0</v>
      </c>
      <c r="J116" s="170">
        <f t="shared" si="7"/>
        <v>0</v>
      </c>
      <c r="K116" s="159">
        <f t="shared" si="7"/>
        <v>0</v>
      </c>
      <c r="L116" s="160">
        <f t="shared" si="7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96</v>
      </c>
      <c r="H117" s="54">
        <v>83</v>
      </c>
      <c r="I117" s="157">
        <f t="shared" si="7"/>
        <v>0</v>
      </c>
      <c r="J117" s="168">
        <f t="shared" si="7"/>
        <v>0</v>
      </c>
      <c r="K117" s="158">
        <f t="shared" si="7"/>
        <v>0</v>
      </c>
      <c r="L117" s="157">
        <f t="shared" si="7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96</v>
      </c>
      <c r="H118" s="54">
        <v>84</v>
      </c>
      <c r="I118" s="157">
        <f>SUM(I119:I120)</f>
        <v>0</v>
      </c>
      <c r="J118" s="168">
        <f>SUM(J119:J120)</f>
        <v>0</v>
      </c>
      <c r="K118" s="158">
        <f>SUM(K119:K120)</f>
        <v>0</v>
      </c>
      <c r="L118" s="157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97</v>
      </c>
      <c r="H119" s="54">
        <v>85</v>
      </c>
      <c r="I119" s="162">
        <v>0</v>
      </c>
      <c r="J119" s="162">
        <v>0</v>
      </c>
      <c r="K119" s="162">
        <v>0</v>
      </c>
      <c r="L119" s="162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98</v>
      </c>
      <c r="H120" s="54">
        <v>86</v>
      </c>
      <c r="I120" s="161">
        <v>0</v>
      </c>
      <c r="J120" s="161">
        <v>0</v>
      </c>
      <c r="K120" s="161">
        <v>0</v>
      </c>
      <c r="L120" s="161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99</v>
      </c>
      <c r="H121" s="54">
        <v>87</v>
      </c>
      <c r="I121" s="157">
        <f t="shared" ref="I121:L123" si="8">I122</f>
        <v>0</v>
      </c>
      <c r="J121" s="168">
        <f t="shared" si="8"/>
        <v>0</v>
      </c>
      <c r="K121" s="158">
        <f t="shared" si="8"/>
        <v>0</v>
      </c>
      <c r="L121" s="157">
        <f t="shared" si="8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99</v>
      </c>
      <c r="H122" s="54">
        <v>88</v>
      </c>
      <c r="I122" s="157">
        <f t="shared" si="8"/>
        <v>0</v>
      </c>
      <c r="J122" s="168">
        <f t="shared" si="8"/>
        <v>0</v>
      </c>
      <c r="K122" s="158">
        <f t="shared" si="8"/>
        <v>0</v>
      </c>
      <c r="L122" s="157">
        <f t="shared" si="8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99</v>
      </c>
      <c r="H123" s="54">
        <v>89</v>
      </c>
      <c r="I123" s="171">
        <f t="shared" si="8"/>
        <v>0</v>
      </c>
      <c r="J123" s="172">
        <f t="shared" si="8"/>
        <v>0</v>
      </c>
      <c r="K123" s="173">
        <f t="shared" si="8"/>
        <v>0</v>
      </c>
      <c r="L123" s="171">
        <f t="shared" si="8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99</v>
      </c>
      <c r="H124" s="54">
        <v>90</v>
      </c>
      <c r="I124" s="162">
        <v>0</v>
      </c>
      <c r="J124" s="162">
        <v>0</v>
      </c>
      <c r="K124" s="162">
        <v>0</v>
      </c>
      <c r="L124" s="162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100</v>
      </c>
      <c r="H125" s="54">
        <v>91</v>
      </c>
      <c r="I125" s="163">
        <f t="shared" ref="I125:L127" si="9">I126</f>
        <v>0</v>
      </c>
      <c r="J125" s="169">
        <f t="shared" si="9"/>
        <v>0</v>
      </c>
      <c r="K125" s="164">
        <f t="shared" si="9"/>
        <v>0</v>
      </c>
      <c r="L125" s="163">
        <f t="shared" si="9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100</v>
      </c>
      <c r="H126" s="54">
        <v>92</v>
      </c>
      <c r="I126" s="157">
        <f t="shared" si="9"/>
        <v>0</v>
      </c>
      <c r="J126" s="168">
        <f t="shared" si="9"/>
        <v>0</v>
      </c>
      <c r="K126" s="158">
        <f t="shared" si="9"/>
        <v>0</v>
      </c>
      <c r="L126" s="157">
        <f t="shared" si="9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100</v>
      </c>
      <c r="H127" s="54">
        <v>93</v>
      </c>
      <c r="I127" s="157">
        <f t="shared" si="9"/>
        <v>0</v>
      </c>
      <c r="J127" s="168">
        <f t="shared" si="9"/>
        <v>0</v>
      </c>
      <c r="K127" s="158">
        <f t="shared" si="9"/>
        <v>0</v>
      </c>
      <c r="L127" s="157">
        <f t="shared" si="9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100</v>
      </c>
      <c r="H128" s="54">
        <v>94</v>
      </c>
      <c r="I128" s="162">
        <v>0</v>
      </c>
      <c r="J128" s="162">
        <v>0</v>
      </c>
      <c r="K128" s="162">
        <v>0</v>
      </c>
      <c r="L128" s="162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101</v>
      </c>
      <c r="H129" s="54">
        <v>95</v>
      </c>
      <c r="I129" s="163">
        <f t="shared" ref="I129:L131" si="10">I130</f>
        <v>0</v>
      </c>
      <c r="J129" s="169">
        <f t="shared" si="10"/>
        <v>0</v>
      </c>
      <c r="K129" s="164">
        <f t="shared" si="10"/>
        <v>0</v>
      </c>
      <c r="L129" s="163">
        <f t="shared" si="10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101</v>
      </c>
      <c r="H130" s="54">
        <v>96</v>
      </c>
      <c r="I130" s="157">
        <f t="shared" si="10"/>
        <v>0</v>
      </c>
      <c r="J130" s="168">
        <f t="shared" si="10"/>
        <v>0</v>
      </c>
      <c r="K130" s="158">
        <f t="shared" si="10"/>
        <v>0</v>
      </c>
      <c r="L130" s="157">
        <f t="shared" si="10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101</v>
      </c>
      <c r="H131" s="54">
        <v>97</v>
      </c>
      <c r="I131" s="157">
        <f t="shared" si="10"/>
        <v>0</v>
      </c>
      <c r="J131" s="168">
        <f t="shared" si="10"/>
        <v>0</v>
      </c>
      <c r="K131" s="158">
        <f t="shared" si="10"/>
        <v>0</v>
      </c>
      <c r="L131" s="157">
        <f t="shared" si="10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101</v>
      </c>
      <c r="H132" s="54">
        <v>98</v>
      </c>
      <c r="I132" s="162">
        <v>0</v>
      </c>
      <c r="J132" s="162">
        <v>0</v>
      </c>
      <c r="K132" s="162">
        <v>0</v>
      </c>
      <c r="L132" s="162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102</v>
      </c>
      <c r="H133" s="54">
        <v>99</v>
      </c>
      <c r="I133" s="165">
        <f t="shared" ref="I133:L135" si="11">I134</f>
        <v>0</v>
      </c>
      <c r="J133" s="174">
        <f t="shared" si="11"/>
        <v>0</v>
      </c>
      <c r="K133" s="166">
        <f t="shared" si="11"/>
        <v>0</v>
      </c>
      <c r="L133" s="165">
        <f t="shared" si="11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102</v>
      </c>
      <c r="H134" s="54">
        <v>100</v>
      </c>
      <c r="I134" s="157">
        <f t="shared" si="11"/>
        <v>0</v>
      </c>
      <c r="J134" s="168">
        <f t="shared" si="11"/>
        <v>0</v>
      </c>
      <c r="K134" s="158">
        <f t="shared" si="11"/>
        <v>0</v>
      </c>
      <c r="L134" s="157">
        <f t="shared" si="11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102</v>
      </c>
      <c r="H135" s="54">
        <v>101</v>
      </c>
      <c r="I135" s="157">
        <f t="shared" si="11"/>
        <v>0</v>
      </c>
      <c r="J135" s="168">
        <f t="shared" si="11"/>
        <v>0</v>
      </c>
      <c r="K135" s="158">
        <f t="shared" si="11"/>
        <v>0</v>
      </c>
      <c r="L135" s="157">
        <f t="shared" si="11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103</v>
      </c>
      <c r="H136" s="54">
        <v>102</v>
      </c>
      <c r="I136" s="162">
        <v>0</v>
      </c>
      <c r="J136" s="162">
        <v>0</v>
      </c>
      <c r="K136" s="162">
        <v>0</v>
      </c>
      <c r="L136" s="162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104</v>
      </c>
      <c r="H137" s="54">
        <v>103</v>
      </c>
      <c r="I137" s="158">
        <f t="shared" ref="I137:L139" si="12">I138</f>
        <v>0</v>
      </c>
      <c r="J137" s="157">
        <f t="shared" si="12"/>
        <v>0</v>
      </c>
      <c r="K137" s="157">
        <f t="shared" si="12"/>
        <v>0</v>
      </c>
      <c r="L137" s="157">
        <f t="shared" si="12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104</v>
      </c>
      <c r="H138" s="54">
        <v>104</v>
      </c>
      <c r="I138" s="157">
        <f t="shared" si="12"/>
        <v>0</v>
      </c>
      <c r="J138" s="157">
        <f t="shared" si="12"/>
        <v>0</v>
      </c>
      <c r="K138" s="157">
        <f t="shared" si="12"/>
        <v>0</v>
      </c>
      <c r="L138" s="157">
        <f t="shared" si="12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104</v>
      </c>
      <c r="H139" s="54">
        <v>105</v>
      </c>
      <c r="I139" s="157">
        <f t="shared" si="12"/>
        <v>0</v>
      </c>
      <c r="J139" s="157">
        <f t="shared" si="12"/>
        <v>0</v>
      </c>
      <c r="K139" s="157">
        <f t="shared" si="12"/>
        <v>0</v>
      </c>
      <c r="L139" s="157">
        <f t="shared" si="12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104</v>
      </c>
      <c r="H140" s="54">
        <v>106</v>
      </c>
      <c r="I140" s="162">
        <v>0</v>
      </c>
      <c r="J140" s="175">
        <v>0</v>
      </c>
      <c r="K140" s="162">
        <v>0</v>
      </c>
      <c r="L140" s="162">
        <v>0</v>
      </c>
      <c r="M140"/>
    </row>
    <row r="141" spans="1:13" ht="28.5" hidden="1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105</v>
      </c>
      <c r="H141" s="54">
        <v>107</v>
      </c>
      <c r="I141" s="158">
        <f>SUM(I142+I147+I155)</f>
        <v>0</v>
      </c>
      <c r="J141" s="168">
        <f>SUM(J142+J147+J155)</f>
        <v>0</v>
      </c>
      <c r="K141" s="158">
        <f>SUM(K142+K147+K155)</f>
        <v>0</v>
      </c>
      <c r="L141" s="157">
        <f>SUM(L142+L147+L155)</f>
        <v>0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106</v>
      </c>
      <c r="H142" s="54">
        <v>108</v>
      </c>
      <c r="I142" s="158">
        <f t="shared" ref="I142:L143" si="13">I143</f>
        <v>0</v>
      </c>
      <c r="J142" s="168">
        <f t="shared" si="13"/>
        <v>0</v>
      </c>
      <c r="K142" s="158">
        <f t="shared" si="13"/>
        <v>0</v>
      </c>
      <c r="L142" s="157">
        <f t="shared" si="13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106</v>
      </c>
      <c r="H143" s="54">
        <v>109</v>
      </c>
      <c r="I143" s="158">
        <f t="shared" si="13"/>
        <v>0</v>
      </c>
      <c r="J143" s="168">
        <f t="shared" si="13"/>
        <v>0</v>
      </c>
      <c r="K143" s="158">
        <f t="shared" si="13"/>
        <v>0</v>
      </c>
      <c r="L143" s="157">
        <f t="shared" si="13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106</v>
      </c>
      <c r="H144" s="54">
        <v>110</v>
      </c>
      <c r="I144" s="158">
        <f>SUM(I145:I146)</f>
        <v>0</v>
      </c>
      <c r="J144" s="168">
        <f>SUM(J145:J146)</f>
        <v>0</v>
      </c>
      <c r="K144" s="158">
        <f>SUM(K145:K146)</f>
        <v>0</v>
      </c>
      <c r="L144" s="157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107</v>
      </c>
      <c r="H145" s="54">
        <v>111</v>
      </c>
      <c r="I145" s="176">
        <v>0</v>
      </c>
      <c r="J145" s="176">
        <v>0</v>
      </c>
      <c r="K145" s="176">
        <v>0</v>
      </c>
      <c r="L145" s="176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108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109</v>
      </c>
      <c r="H147" s="54">
        <v>113</v>
      </c>
      <c r="I147" s="159">
        <f t="shared" ref="I147:L148" si="14">I148</f>
        <v>0</v>
      </c>
      <c r="J147" s="170">
        <f t="shared" si="14"/>
        <v>0</v>
      </c>
      <c r="K147" s="159">
        <f t="shared" si="14"/>
        <v>0</v>
      </c>
      <c r="L147" s="160">
        <f t="shared" si="14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110</v>
      </c>
      <c r="H148" s="54">
        <v>114</v>
      </c>
      <c r="I148" s="158">
        <f t="shared" si="14"/>
        <v>0</v>
      </c>
      <c r="J148" s="168">
        <f t="shared" si="14"/>
        <v>0</v>
      </c>
      <c r="K148" s="158">
        <f t="shared" si="14"/>
        <v>0</v>
      </c>
      <c r="L148" s="157">
        <f t="shared" si="14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110</v>
      </c>
      <c r="H149" s="54">
        <v>115</v>
      </c>
      <c r="I149" s="158">
        <f>SUM(I150:I151)</f>
        <v>0</v>
      </c>
      <c r="J149" s="168">
        <f>SUM(J150:J151)</f>
        <v>0</v>
      </c>
      <c r="K149" s="158">
        <f>SUM(K150:K151)</f>
        <v>0</v>
      </c>
      <c r="L149" s="157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111</v>
      </c>
      <c r="H150" s="54">
        <v>116</v>
      </c>
      <c r="I150" s="97">
        <v>0</v>
      </c>
      <c r="J150" s="97">
        <v>0</v>
      </c>
      <c r="K150" s="97">
        <v>0</v>
      </c>
      <c r="L150" s="97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112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113</v>
      </c>
      <c r="H152" s="54">
        <v>118</v>
      </c>
      <c r="I152" s="158">
        <f>I153</f>
        <v>0</v>
      </c>
      <c r="J152" s="158">
        <f>J153</f>
        <v>0</v>
      </c>
      <c r="K152" s="158">
        <f>K153</f>
        <v>0</v>
      </c>
      <c r="L152" s="158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113</v>
      </c>
      <c r="H153" s="54">
        <v>119</v>
      </c>
      <c r="I153" s="158">
        <f>SUM(I154)</f>
        <v>0</v>
      </c>
      <c r="J153" s="158">
        <f>SUM(J154)</f>
        <v>0</v>
      </c>
      <c r="K153" s="158">
        <f>SUM(K154)</f>
        <v>0</v>
      </c>
      <c r="L153" s="158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113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 hidden="1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114</v>
      </c>
      <c r="H155" s="54">
        <v>121</v>
      </c>
      <c r="I155" s="158">
        <f t="shared" ref="I155:L156" si="15">I156</f>
        <v>0</v>
      </c>
      <c r="J155" s="168">
        <f t="shared" si="15"/>
        <v>0</v>
      </c>
      <c r="K155" s="158">
        <f t="shared" si="15"/>
        <v>0</v>
      </c>
      <c r="L155" s="157">
        <f t="shared" si="15"/>
        <v>0</v>
      </c>
    </row>
    <row r="156" spans="1:13" hidden="1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114</v>
      </c>
      <c r="H156" s="54">
        <v>122</v>
      </c>
      <c r="I156" s="166">
        <f t="shared" si="15"/>
        <v>0</v>
      </c>
      <c r="J156" s="174">
        <f t="shared" si="15"/>
        <v>0</v>
      </c>
      <c r="K156" s="166">
        <f t="shared" si="15"/>
        <v>0</v>
      </c>
      <c r="L156" s="165">
        <f t="shared" si="15"/>
        <v>0</v>
      </c>
    </row>
    <row r="157" spans="1:13" hidden="1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114</v>
      </c>
      <c r="H157" s="54">
        <v>123</v>
      </c>
      <c r="I157" s="158">
        <f>SUM(I158:I159)</f>
        <v>0</v>
      </c>
      <c r="J157" s="168">
        <f>SUM(J158:J159)</f>
        <v>0</v>
      </c>
      <c r="K157" s="158">
        <f>SUM(K158:K159)</f>
        <v>0</v>
      </c>
      <c r="L157" s="157">
        <f>SUM(L158:L159)</f>
        <v>0</v>
      </c>
    </row>
    <row r="158" spans="1:13" hidden="1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115</v>
      </c>
      <c r="H158" s="54">
        <v>124</v>
      </c>
      <c r="I158" s="176">
        <v>0</v>
      </c>
      <c r="J158" s="176">
        <v>0</v>
      </c>
      <c r="K158" s="176">
        <v>0</v>
      </c>
      <c r="L158" s="176">
        <v>0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116</v>
      </c>
      <c r="H159" s="54">
        <v>125</v>
      </c>
      <c r="I159" s="97">
        <v>0</v>
      </c>
      <c r="J159" s="162">
        <v>0</v>
      </c>
      <c r="K159" s="162">
        <v>0</v>
      </c>
      <c r="L159" s="162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117</v>
      </c>
      <c r="H160" s="54">
        <v>126</v>
      </c>
      <c r="I160" s="164">
        <f>I161</f>
        <v>0</v>
      </c>
      <c r="J160" s="169">
        <f>J161</f>
        <v>0</v>
      </c>
      <c r="K160" s="164">
        <f>K161</f>
        <v>0</v>
      </c>
      <c r="L160" s="163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117</v>
      </c>
      <c r="H161" s="54">
        <v>127</v>
      </c>
      <c r="I161" s="164">
        <f>I162+I167</f>
        <v>0</v>
      </c>
      <c r="J161" s="169">
        <f>J162+J167</f>
        <v>0</v>
      </c>
      <c r="K161" s="164">
        <f>K162+K167</f>
        <v>0</v>
      </c>
      <c r="L161" s="163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118</v>
      </c>
      <c r="H162" s="54">
        <v>128</v>
      </c>
      <c r="I162" s="158">
        <f>I163</f>
        <v>0</v>
      </c>
      <c r="J162" s="168">
        <f>J163</f>
        <v>0</v>
      </c>
      <c r="K162" s="158">
        <f>K163</f>
        <v>0</v>
      </c>
      <c r="L162" s="157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118</v>
      </c>
      <c r="H163" s="54">
        <v>129</v>
      </c>
      <c r="I163" s="164">
        <f>SUM(I164:I166)</f>
        <v>0</v>
      </c>
      <c r="J163" s="164">
        <f>SUM(J164:J166)</f>
        <v>0</v>
      </c>
      <c r="K163" s="164">
        <f>SUM(K164:K166)</f>
        <v>0</v>
      </c>
      <c r="L163" s="164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119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120</v>
      </c>
      <c r="H165" s="54">
        <v>131</v>
      </c>
      <c r="I165" s="177">
        <v>0</v>
      </c>
      <c r="J165" s="177">
        <v>0</v>
      </c>
      <c r="K165" s="177">
        <v>0</v>
      </c>
      <c r="L165" s="177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121</v>
      </c>
      <c r="H166" s="54">
        <v>132</v>
      </c>
      <c r="I166" s="177">
        <v>0</v>
      </c>
      <c r="J166" s="178">
        <v>0</v>
      </c>
      <c r="K166" s="177">
        <v>0</v>
      </c>
      <c r="L166" s="167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122</v>
      </c>
      <c r="H167" s="54">
        <v>133</v>
      </c>
      <c r="I167" s="158">
        <f t="shared" ref="I167:L168" si="16">I168</f>
        <v>0</v>
      </c>
      <c r="J167" s="168">
        <f t="shared" si="16"/>
        <v>0</v>
      </c>
      <c r="K167" s="158">
        <f t="shared" si="16"/>
        <v>0</v>
      </c>
      <c r="L167" s="157">
        <f t="shared" si="16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122</v>
      </c>
      <c r="H168" s="54">
        <v>134</v>
      </c>
      <c r="I168" s="158">
        <f t="shared" si="16"/>
        <v>0</v>
      </c>
      <c r="J168" s="168">
        <f t="shared" si="16"/>
        <v>0</v>
      </c>
      <c r="K168" s="158">
        <f t="shared" si="16"/>
        <v>0</v>
      </c>
      <c r="L168" s="157">
        <f t="shared" si="16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122</v>
      </c>
      <c r="H169" s="54">
        <v>135</v>
      </c>
      <c r="I169" s="179">
        <v>0</v>
      </c>
      <c r="J169" s="162">
        <v>0</v>
      </c>
      <c r="K169" s="162">
        <v>0</v>
      </c>
      <c r="L169" s="162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123</v>
      </c>
      <c r="H170" s="54">
        <v>136</v>
      </c>
      <c r="I170" s="158">
        <f>I171+I175</f>
        <v>0</v>
      </c>
      <c r="J170" s="168">
        <f>J171+J175</f>
        <v>0</v>
      </c>
      <c r="K170" s="158">
        <f>K171+K175</f>
        <v>0</v>
      </c>
      <c r="L170" s="157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124</v>
      </c>
      <c r="H171" s="54">
        <v>137</v>
      </c>
      <c r="I171" s="158">
        <f t="shared" ref="I171:L173" si="17">I172</f>
        <v>0</v>
      </c>
      <c r="J171" s="168">
        <f t="shared" si="17"/>
        <v>0</v>
      </c>
      <c r="K171" s="158">
        <f t="shared" si="17"/>
        <v>0</v>
      </c>
      <c r="L171" s="157">
        <f t="shared" si="17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124</v>
      </c>
      <c r="H172" s="54">
        <v>138</v>
      </c>
      <c r="I172" s="164">
        <f t="shared" si="17"/>
        <v>0</v>
      </c>
      <c r="J172" s="169">
        <f t="shared" si="17"/>
        <v>0</v>
      </c>
      <c r="K172" s="164">
        <f t="shared" si="17"/>
        <v>0</v>
      </c>
      <c r="L172" s="163">
        <f t="shared" si="17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124</v>
      </c>
      <c r="H173" s="54">
        <v>139</v>
      </c>
      <c r="I173" s="158">
        <f t="shared" si="17"/>
        <v>0</v>
      </c>
      <c r="J173" s="168">
        <f t="shared" si="17"/>
        <v>0</v>
      </c>
      <c r="K173" s="158">
        <f t="shared" si="17"/>
        <v>0</v>
      </c>
      <c r="L173" s="157">
        <f t="shared" si="17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124</v>
      </c>
      <c r="H174" s="54">
        <v>140</v>
      </c>
      <c r="I174" s="176">
        <v>0</v>
      </c>
      <c r="J174" s="176">
        <v>0</v>
      </c>
      <c r="K174" s="176">
        <v>0</v>
      </c>
      <c r="L174" s="176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125</v>
      </c>
      <c r="H175" s="54">
        <v>141</v>
      </c>
      <c r="I175" s="158">
        <f>SUM(I176+I181)</f>
        <v>0</v>
      </c>
      <c r="J175" s="158">
        <f>SUM(J176+J181)</f>
        <v>0</v>
      </c>
      <c r="K175" s="158">
        <f>SUM(K176+K181)</f>
        <v>0</v>
      </c>
      <c r="L175" s="158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126</v>
      </c>
      <c r="H176" s="54">
        <v>142</v>
      </c>
      <c r="I176" s="164">
        <f>I177</f>
        <v>0</v>
      </c>
      <c r="J176" s="169">
        <f>J177</f>
        <v>0</v>
      </c>
      <c r="K176" s="164">
        <f>K177</f>
        <v>0</v>
      </c>
      <c r="L176" s="163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126</v>
      </c>
      <c r="H177" s="54">
        <v>143</v>
      </c>
      <c r="I177" s="158">
        <f>SUM(I178:I180)</f>
        <v>0</v>
      </c>
      <c r="J177" s="168">
        <f>SUM(J178:J180)</f>
        <v>0</v>
      </c>
      <c r="K177" s="158">
        <f>SUM(K178:K180)</f>
        <v>0</v>
      </c>
      <c r="L177" s="157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127</v>
      </c>
      <c r="H178" s="54">
        <v>144</v>
      </c>
      <c r="I178" s="177">
        <v>0</v>
      </c>
      <c r="J178" s="161">
        <v>0</v>
      </c>
      <c r="K178" s="161">
        <v>0</v>
      </c>
      <c r="L178" s="161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128</v>
      </c>
      <c r="H179" s="54">
        <v>145</v>
      </c>
      <c r="I179" s="97">
        <v>0</v>
      </c>
      <c r="J179" s="180">
        <v>0</v>
      </c>
      <c r="K179" s="180">
        <v>0</v>
      </c>
      <c r="L179" s="180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129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130</v>
      </c>
      <c r="H181" s="54">
        <v>147</v>
      </c>
      <c r="I181" s="158">
        <f>I182</f>
        <v>0</v>
      </c>
      <c r="J181" s="168">
        <f>J182</f>
        <v>0</v>
      </c>
      <c r="K181" s="158">
        <f>K182</f>
        <v>0</v>
      </c>
      <c r="L181" s="157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131</v>
      </c>
      <c r="H182" s="54">
        <v>148</v>
      </c>
      <c r="I182" s="164">
        <f>SUM(I183:I185)</f>
        <v>0</v>
      </c>
      <c r="J182" s="164">
        <f>SUM(J183:J185)</f>
        <v>0</v>
      </c>
      <c r="K182" s="164">
        <f>SUM(K183:K185)</f>
        <v>0</v>
      </c>
      <c r="L182" s="164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132</v>
      </c>
      <c r="H183" s="54">
        <v>149</v>
      </c>
      <c r="I183" s="97">
        <v>0</v>
      </c>
      <c r="J183" s="161">
        <v>0</v>
      </c>
      <c r="K183" s="161">
        <v>0</v>
      </c>
      <c r="L183" s="161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133</v>
      </c>
      <c r="H184" s="54">
        <v>150</v>
      </c>
      <c r="I184" s="161">
        <v>0</v>
      </c>
      <c r="J184" s="162">
        <v>0</v>
      </c>
      <c r="K184" s="162">
        <v>0</v>
      </c>
      <c r="L184" s="162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134</v>
      </c>
      <c r="H185" s="54">
        <v>151</v>
      </c>
      <c r="I185" s="180">
        <v>0</v>
      </c>
      <c r="J185" s="180">
        <v>0</v>
      </c>
      <c r="K185" s="180">
        <v>0</v>
      </c>
      <c r="L185" s="180">
        <v>0</v>
      </c>
      <c r="M185"/>
    </row>
    <row r="186" spans="1:13" ht="76.5" hidden="1" customHeight="1">
      <c r="A186" s="50">
        <v>3</v>
      </c>
      <c r="B186" s="52"/>
      <c r="C186" s="50"/>
      <c r="D186" s="51"/>
      <c r="E186" s="51"/>
      <c r="F186" s="53"/>
      <c r="G186" s="91" t="s">
        <v>135</v>
      </c>
      <c r="H186" s="54">
        <v>152</v>
      </c>
      <c r="I186" s="157">
        <f>SUM(I187+I240+I305)</f>
        <v>0</v>
      </c>
      <c r="J186" s="168">
        <f>SUM(J187+J240+J305)</f>
        <v>0</v>
      </c>
      <c r="K186" s="158">
        <f>SUM(K187+K240+K305)</f>
        <v>0</v>
      </c>
      <c r="L186" s="157">
        <f>SUM(L187+L240+L305)</f>
        <v>0</v>
      </c>
      <c r="M186"/>
    </row>
    <row r="187" spans="1:13" ht="34.5" hidden="1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136</v>
      </c>
      <c r="H187" s="54">
        <v>153</v>
      </c>
      <c r="I187" s="157">
        <f>SUM(I188+I211+I218+I230+I234)</f>
        <v>0</v>
      </c>
      <c r="J187" s="163">
        <f>SUM(J188+J211+J218+J230+J234)</f>
        <v>0</v>
      </c>
      <c r="K187" s="163">
        <f>SUM(K188+K211+K218+K230+K234)</f>
        <v>0</v>
      </c>
      <c r="L187" s="163">
        <f>SUM(L188+L211+L218+L230+L234)</f>
        <v>0</v>
      </c>
      <c r="M187"/>
    </row>
    <row r="188" spans="1:13" ht="30.75" hidden="1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137</v>
      </c>
      <c r="H188" s="54">
        <v>154</v>
      </c>
      <c r="I188" s="163">
        <f>SUM(I189+I192+I197+I203+I208)</f>
        <v>0</v>
      </c>
      <c r="J188" s="168">
        <f>SUM(J189+J192+J197+J203+J208)</f>
        <v>0</v>
      </c>
      <c r="K188" s="158">
        <f>SUM(K189+K192+K197+K203+K208)</f>
        <v>0</v>
      </c>
      <c r="L188" s="157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138</v>
      </c>
      <c r="H189" s="54">
        <v>155</v>
      </c>
      <c r="I189" s="157">
        <f t="shared" ref="I189:L190" si="18">I190</f>
        <v>0</v>
      </c>
      <c r="J189" s="169">
        <f t="shared" si="18"/>
        <v>0</v>
      </c>
      <c r="K189" s="164">
        <f t="shared" si="18"/>
        <v>0</v>
      </c>
      <c r="L189" s="163">
        <f t="shared" si="18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138</v>
      </c>
      <c r="H190" s="54">
        <v>156</v>
      </c>
      <c r="I190" s="163">
        <f t="shared" si="18"/>
        <v>0</v>
      </c>
      <c r="J190" s="157">
        <f t="shared" si="18"/>
        <v>0</v>
      </c>
      <c r="K190" s="157">
        <f t="shared" si="18"/>
        <v>0</v>
      </c>
      <c r="L190" s="157">
        <f t="shared" si="18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138</v>
      </c>
      <c r="H191" s="54">
        <v>157</v>
      </c>
      <c r="I191" s="162">
        <v>0</v>
      </c>
      <c r="J191" s="162">
        <v>0</v>
      </c>
      <c r="K191" s="162">
        <v>0</v>
      </c>
      <c r="L191" s="162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139</v>
      </c>
      <c r="H192" s="54">
        <v>158</v>
      </c>
      <c r="I192" s="163">
        <f>I193</f>
        <v>0</v>
      </c>
      <c r="J192" s="169">
        <f>J193</f>
        <v>0</v>
      </c>
      <c r="K192" s="164">
        <f>K193</f>
        <v>0</v>
      </c>
      <c r="L192" s="163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139</v>
      </c>
      <c r="H193" s="54">
        <v>159</v>
      </c>
      <c r="I193" s="157">
        <f>SUM(I194:I196)</f>
        <v>0</v>
      </c>
      <c r="J193" s="168">
        <f>SUM(J194:J196)</f>
        <v>0</v>
      </c>
      <c r="K193" s="158">
        <f>SUM(K194:K196)</f>
        <v>0</v>
      </c>
      <c r="L193" s="157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140</v>
      </c>
      <c r="H194" s="54">
        <v>160</v>
      </c>
      <c r="I194" s="161">
        <v>0</v>
      </c>
      <c r="J194" s="161">
        <v>0</v>
      </c>
      <c r="K194" s="161">
        <v>0</v>
      </c>
      <c r="L194" s="180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141</v>
      </c>
      <c r="H195" s="54">
        <v>161</v>
      </c>
      <c r="I195" s="162">
        <v>0</v>
      </c>
      <c r="J195" s="162">
        <v>0</v>
      </c>
      <c r="K195" s="162">
        <v>0</v>
      </c>
      <c r="L195" s="162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142</v>
      </c>
      <c r="H196" s="54">
        <v>162</v>
      </c>
      <c r="I196" s="161">
        <v>0</v>
      </c>
      <c r="J196" s="161">
        <v>0</v>
      </c>
      <c r="K196" s="161">
        <v>0</v>
      </c>
      <c r="L196" s="180">
        <v>0</v>
      </c>
      <c r="M196"/>
    </row>
    <row r="197" spans="1:13" ht="27.75" hidden="1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143</v>
      </c>
      <c r="H197" s="54">
        <v>163</v>
      </c>
      <c r="I197" s="157">
        <f>I198</f>
        <v>0</v>
      </c>
      <c r="J197" s="168">
        <f>J198</f>
        <v>0</v>
      </c>
      <c r="K197" s="158">
        <f>K198</f>
        <v>0</v>
      </c>
      <c r="L197" s="157">
        <f>L198</f>
        <v>0</v>
      </c>
      <c r="M197"/>
    </row>
    <row r="198" spans="1:13" ht="23.25" hidden="1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143</v>
      </c>
      <c r="H198" s="54">
        <v>164</v>
      </c>
      <c r="I198" s="157">
        <f>SUM(I199:I202)</f>
        <v>0</v>
      </c>
      <c r="J198" s="157">
        <f>SUM(J199:J202)</f>
        <v>0</v>
      </c>
      <c r="K198" s="157">
        <f>SUM(K199:K202)</f>
        <v>0</v>
      </c>
      <c r="L198" s="157">
        <f>SUM(L199:L202)</f>
        <v>0</v>
      </c>
      <c r="M198"/>
    </row>
    <row r="199" spans="1:13" ht="23.25" hidden="1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144</v>
      </c>
      <c r="H199" s="54">
        <v>165</v>
      </c>
      <c r="I199" s="162">
        <v>0</v>
      </c>
      <c r="J199" s="162">
        <v>0</v>
      </c>
      <c r="K199" s="162">
        <v>0</v>
      </c>
      <c r="L199" s="180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145</v>
      </c>
      <c r="H200" s="54">
        <v>166</v>
      </c>
      <c r="I200" s="161">
        <v>0</v>
      </c>
      <c r="J200" s="162">
        <v>0</v>
      </c>
      <c r="K200" s="162">
        <v>0</v>
      </c>
      <c r="L200" s="162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146</v>
      </c>
      <c r="H201" s="54">
        <v>167</v>
      </c>
      <c r="I201" s="161">
        <v>0</v>
      </c>
      <c r="J201" s="167">
        <v>0</v>
      </c>
      <c r="K201" s="167">
        <v>0</v>
      </c>
      <c r="L201" s="167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147</v>
      </c>
      <c r="H202" s="54">
        <v>168</v>
      </c>
      <c r="I202" s="181">
        <v>0</v>
      </c>
      <c r="J202" s="182">
        <v>0</v>
      </c>
      <c r="K202" s="162">
        <v>0</v>
      </c>
      <c r="L202" s="162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148</v>
      </c>
      <c r="H203" s="54">
        <v>169</v>
      </c>
      <c r="I203" s="157">
        <f>I204</f>
        <v>0</v>
      </c>
      <c r="J203" s="170">
        <f>J204</f>
        <v>0</v>
      </c>
      <c r="K203" s="159">
        <f>K204</f>
        <v>0</v>
      </c>
      <c r="L203" s="160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148</v>
      </c>
      <c r="H204" s="54">
        <v>170</v>
      </c>
      <c r="I204" s="163">
        <f>SUM(I205:I207)</f>
        <v>0</v>
      </c>
      <c r="J204" s="168">
        <f>SUM(J205:J207)</f>
        <v>0</v>
      </c>
      <c r="K204" s="158">
        <f>SUM(K205:K207)</f>
        <v>0</v>
      </c>
      <c r="L204" s="157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149</v>
      </c>
      <c r="H205" s="54">
        <v>171</v>
      </c>
      <c r="I205" s="162">
        <v>0</v>
      </c>
      <c r="J205" s="162">
        <v>0</v>
      </c>
      <c r="K205" s="162">
        <v>0</v>
      </c>
      <c r="L205" s="180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150</v>
      </c>
      <c r="H206" s="54">
        <v>172</v>
      </c>
      <c r="I206" s="161">
        <v>0</v>
      </c>
      <c r="J206" s="161">
        <v>0</v>
      </c>
      <c r="K206" s="97">
        <v>0</v>
      </c>
      <c r="L206" s="162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151</v>
      </c>
      <c r="H207" s="54">
        <v>173</v>
      </c>
      <c r="I207" s="161">
        <v>0</v>
      </c>
      <c r="J207" s="161">
        <v>0</v>
      </c>
      <c r="K207" s="161">
        <v>0</v>
      </c>
      <c r="L207" s="162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152</v>
      </c>
      <c r="H208" s="54">
        <v>174</v>
      </c>
      <c r="I208" s="157">
        <f t="shared" ref="I208:L209" si="19">I209</f>
        <v>0</v>
      </c>
      <c r="J208" s="168">
        <f t="shared" si="19"/>
        <v>0</v>
      </c>
      <c r="K208" s="158">
        <f t="shared" si="19"/>
        <v>0</v>
      </c>
      <c r="L208" s="157">
        <f t="shared" si="19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152</v>
      </c>
      <c r="H209" s="54">
        <v>175</v>
      </c>
      <c r="I209" s="158">
        <f t="shared" si="19"/>
        <v>0</v>
      </c>
      <c r="J209" s="158">
        <f t="shared" si="19"/>
        <v>0</v>
      </c>
      <c r="K209" s="158">
        <f t="shared" si="19"/>
        <v>0</v>
      </c>
      <c r="L209" s="158">
        <f t="shared" si="19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152</v>
      </c>
      <c r="H210" s="54">
        <v>176</v>
      </c>
      <c r="I210" s="161">
        <v>0</v>
      </c>
      <c r="J210" s="162">
        <v>0</v>
      </c>
      <c r="K210" s="162">
        <v>0</v>
      </c>
      <c r="L210" s="162">
        <v>0</v>
      </c>
      <c r="M210"/>
    </row>
    <row r="211" spans="1:16" ht="26.25" hidden="1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153</v>
      </c>
      <c r="H211" s="54">
        <v>177</v>
      </c>
      <c r="I211" s="157">
        <f t="shared" ref="I211:L212" si="20">I212</f>
        <v>0</v>
      </c>
      <c r="J211" s="170">
        <f t="shared" si="20"/>
        <v>0</v>
      </c>
      <c r="K211" s="159">
        <f t="shared" si="20"/>
        <v>0</v>
      </c>
      <c r="L211" s="160">
        <f t="shared" si="20"/>
        <v>0</v>
      </c>
      <c r="M211"/>
    </row>
    <row r="212" spans="1:16" ht="25.5" hidden="1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153</v>
      </c>
      <c r="H212" s="54">
        <v>178</v>
      </c>
      <c r="I212" s="163">
        <f t="shared" si="20"/>
        <v>0</v>
      </c>
      <c r="J212" s="168">
        <f t="shared" si="20"/>
        <v>0</v>
      </c>
      <c r="K212" s="158">
        <f t="shared" si="20"/>
        <v>0</v>
      </c>
      <c r="L212" s="157">
        <f t="shared" si="20"/>
        <v>0</v>
      </c>
      <c r="M212"/>
    </row>
    <row r="213" spans="1:16" ht="26.25" hidden="1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153</v>
      </c>
      <c r="H213" s="54">
        <v>179</v>
      </c>
      <c r="I213" s="157">
        <f>SUM(I214:I217)</f>
        <v>0</v>
      </c>
      <c r="J213" s="169">
        <f>SUM(J214:J217)</f>
        <v>0</v>
      </c>
      <c r="K213" s="164">
        <f>SUM(K214:K217)</f>
        <v>0</v>
      </c>
      <c r="L213" s="163">
        <f>SUM(L214:L217)</f>
        <v>0</v>
      </c>
      <c r="M213"/>
    </row>
    <row r="214" spans="1:16" ht="41.25" hidden="1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154</v>
      </c>
      <c r="H214" s="54">
        <v>180</v>
      </c>
      <c r="I214" s="162">
        <v>0</v>
      </c>
      <c r="J214" s="162">
        <v>0</v>
      </c>
      <c r="K214" s="162">
        <v>0</v>
      </c>
      <c r="L214" s="162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155</v>
      </c>
      <c r="H215" s="54">
        <v>181</v>
      </c>
      <c r="I215" s="162">
        <v>0</v>
      </c>
      <c r="J215" s="162">
        <v>0</v>
      </c>
      <c r="K215" s="162">
        <v>0</v>
      </c>
      <c r="L215" s="162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156</v>
      </c>
      <c r="H216" s="54">
        <v>182</v>
      </c>
      <c r="I216" s="162">
        <v>0</v>
      </c>
      <c r="J216" s="162">
        <v>0</v>
      </c>
      <c r="K216" s="162">
        <v>0</v>
      </c>
      <c r="L216" s="162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157</v>
      </c>
      <c r="H217" s="54">
        <v>183</v>
      </c>
      <c r="I217" s="162">
        <v>0</v>
      </c>
      <c r="J217" s="162">
        <v>0</v>
      </c>
      <c r="K217" s="162">
        <v>0</v>
      </c>
      <c r="L217" s="180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158</v>
      </c>
      <c r="H218" s="54">
        <v>184</v>
      </c>
      <c r="I218" s="157">
        <f>SUM(I219+I222)</f>
        <v>0</v>
      </c>
      <c r="J218" s="168">
        <f>SUM(J219+J222)</f>
        <v>0</v>
      </c>
      <c r="K218" s="158">
        <f>SUM(K219+K222)</f>
        <v>0</v>
      </c>
      <c r="L218" s="157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159</v>
      </c>
      <c r="H219" s="54">
        <v>185</v>
      </c>
      <c r="I219" s="163">
        <f t="shared" ref="I219:L220" si="21">I220</f>
        <v>0</v>
      </c>
      <c r="J219" s="169">
        <f t="shared" si="21"/>
        <v>0</v>
      </c>
      <c r="K219" s="164">
        <f t="shared" si="21"/>
        <v>0</v>
      </c>
      <c r="L219" s="163">
        <f t="shared" si="21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159</v>
      </c>
      <c r="H220" s="54">
        <v>186</v>
      </c>
      <c r="I220" s="157">
        <f t="shared" si="21"/>
        <v>0</v>
      </c>
      <c r="J220" s="168">
        <f t="shared" si="21"/>
        <v>0</v>
      </c>
      <c r="K220" s="158">
        <f t="shared" si="21"/>
        <v>0</v>
      </c>
      <c r="L220" s="157">
        <f t="shared" si="21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159</v>
      </c>
      <c r="H221" s="54">
        <v>187</v>
      </c>
      <c r="I221" s="180">
        <v>0</v>
      </c>
      <c r="J221" s="180">
        <v>0</v>
      </c>
      <c r="K221" s="180">
        <v>0</v>
      </c>
      <c r="L221" s="180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160</v>
      </c>
      <c r="H222" s="54">
        <v>188</v>
      </c>
      <c r="I222" s="157">
        <f>I223</f>
        <v>0</v>
      </c>
      <c r="J222" s="168">
        <f>J223</f>
        <v>0</v>
      </c>
      <c r="K222" s="158">
        <f>K223</f>
        <v>0</v>
      </c>
      <c r="L222" s="157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160</v>
      </c>
      <c r="H223" s="54">
        <v>189</v>
      </c>
      <c r="I223" s="157">
        <f t="shared" ref="I223:P223" si="22">SUM(I224:I229)</f>
        <v>0</v>
      </c>
      <c r="J223" s="157">
        <f t="shared" si="22"/>
        <v>0</v>
      </c>
      <c r="K223" s="157">
        <f t="shared" si="22"/>
        <v>0</v>
      </c>
      <c r="L223" s="157">
        <f t="shared" si="22"/>
        <v>0</v>
      </c>
      <c r="M223" s="101">
        <f t="shared" si="22"/>
        <v>0</v>
      </c>
      <c r="N223" s="101">
        <f t="shared" si="22"/>
        <v>0</v>
      </c>
      <c r="O223" s="101">
        <f t="shared" si="22"/>
        <v>0</v>
      </c>
      <c r="P223" s="101">
        <f t="shared" si="22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161</v>
      </c>
      <c r="H224" s="54">
        <v>190</v>
      </c>
      <c r="I224" s="162">
        <v>0</v>
      </c>
      <c r="J224" s="162">
        <v>0</v>
      </c>
      <c r="K224" s="162">
        <v>0</v>
      </c>
      <c r="L224" s="180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162</v>
      </c>
      <c r="H225" s="54">
        <v>191</v>
      </c>
      <c r="I225" s="162">
        <v>0</v>
      </c>
      <c r="J225" s="162">
        <v>0</v>
      </c>
      <c r="K225" s="162">
        <v>0</v>
      </c>
      <c r="L225" s="162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163</v>
      </c>
      <c r="H226" s="54">
        <v>192</v>
      </c>
      <c r="I226" s="162">
        <v>0</v>
      </c>
      <c r="J226" s="162">
        <v>0</v>
      </c>
      <c r="K226" s="162">
        <v>0</v>
      </c>
      <c r="L226" s="162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164</v>
      </c>
      <c r="H227" s="54">
        <v>193</v>
      </c>
      <c r="I227" s="162">
        <v>0</v>
      </c>
      <c r="J227" s="162">
        <v>0</v>
      </c>
      <c r="K227" s="162">
        <v>0</v>
      </c>
      <c r="L227" s="180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165</v>
      </c>
      <c r="H228" s="54">
        <v>194</v>
      </c>
      <c r="I228" s="162">
        <v>0</v>
      </c>
      <c r="J228" s="162">
        <v>0</v>
      </c>
      <c r="K228" s="162">
        <v>0</v>
      </c>
      <c r="L228" s="162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160</v>
      </c>
      <c r="H229" s="54">
        <v>195</v>
      </c>
      <c r="I229" s="162">
        <v>0</v>
      </c>
      <c r="J229" s="162">
        <v>0</v>
      </c>
      <c r="K229" s="162">
        <v>0</v>
      </c>
      <c r="L229" s="180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166</v>
      </c>
      <c r="H230" s="54">
        <v>196</v>
      </c>
      <c r="I230" s="163">
        <f t="shared" ref="I230:L232" si="23">I231</f>
        <v>0</v>
      </c>
      <c r="J230" s="169">
        <f t="shared" si="23"/>
        <v>0</v>
      </c>
      <c r="K230" s="164">
        <f t="shared" si="23"/>
        <v>0</v>
      </c>
      <c r="L230" s="164">
        <f t="shared" si="23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166</v>
      </c>
      <c r="H231" s="54">
        <v>197</v>
      </c>
      <c r="I231" s="165">
        <f t="shared" si="23"/>
        <v>0</v>
      </c>
      <c r="J231" s="174">
        <f t="shared" si="23"/>
        <v>0</v>
      </c>
      <c r="K231" s="166">
        <f t="shared" si="23"/>
        <v>0</v>
      </c>
      <c r="L231" s="166">
        <f t="shared" si="23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167</v>
      </c>
      <c r="H232" s="54">
        <v>198</v>
      </c>
      <c r="I232" s="157">
        <f t="shared" si="23"/>
        <v>0</v>
      </c>
      <c r="J232" s="168">
        <f t="shared" si="23"/>
        <v>0</v>
      </c>
      <c r="K232" s="158">
        <f t="shared" si="23"/>
        <v>0</v>
      </c>
      <c r="L232" s="158">
        <f t="shared" si="23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167</v>
      </c>
      <c r="H233" s="54">
        <v>199</v>
      </c>
      <c r="I233" s="162">
        <v>0</v>
      </c>
      <c r="J233" s="162">
        <v>0</v>
      </c>
      <c r="K233" s="162">
        <v>0</v>
      </c>
      <c r="L233" s="162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168</v>
      </c>
      <c r="H234" s="54">
        <v>200</v>
      </c>
      <c r="I234" s="157">
        <f t="shared" ref="I234:L235" si="24">I235</f>
        <v>0</v>
      </c>
      <c r="J234" s="157">
        <f t="shared" si="24"/>
        <v>0</v>
      </c>
      <c r="K234" s="157">
        <f t="shared" si="24"/>
        <v>0</v>
      </c>
      <c r="L234" s="157">
        <f t="shared" si="24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168</v>
      </c>
      <c r="H235" s="54">
        <v>201</v>
      </c>
      <c r="I235" s="157">
        <f t="shared" si="24"/>
        <v>0</v>
      </c>
      <c r="J235" s="157">
        <f t="shared" si="24"/>
        <v>0</v>
      </c>
      <c r="K235" s="157">
        <f t="shared" si="24"/>
        <v>0</v>
      </c>
      <c r="L235" s="157">
        <f t="shared" si="24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168</v>
      </c>
      <c r="H236" s="54">
        <v>202</v>
      </c>
      <c r="I236" s="157">
        <f>SUM(I237:I239)</f>
        <v>0</v>
      </c>
      <c r="J236" s="157">
        <f>SUM(J237:J239)</f>
        <v>0</v>
      </c>
      <c r="K236" s="157">
        <f>SUM(K237:K239)</f>
        <v>0</v>
      </c>
      <c r="L236" s="157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169</v>
      </c>
      <c r="H237" s="54">
        <v>203</v>
      </c>
      <c r="I237" s="162">
        <v>0</v>
      </c>
      <c r="J237" s="162">
        <v>0</v>
      </c>
      <c r="K237" s="162">
        <v>0</v>
      </c>
      <c r="L237" s="162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170</v>
      </c>
      <c r="H238" s="54">
        <v>204</v>
      </c>
      <c r="I238" s="162">
        <v>0</v>
      </c>
      <c r="J238" s="162">
        <v>0</v>
      </c>
      <c r="K238" s="162">
        <v>0</v>
      </c>
      <c r="L238" s="162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171</v>
      </c>
      <c r="H239" s="54">
        <v>205</v>
      </c>
      <c r="I239" s="162">
        <v>0</v>
      </c>
      <c r="J239" s="162">
        <v>0</v>
      </c>
      <c r="K239" s="162">
        <v>0</v>
      </c>
      <c r="L239" s="162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172</v>
      </c>
      <c r="H240" s="54">
        <v>206</v>
      </c>
      <c r="I240" s="157">
        <f>SUM(I241+I273)</f>
        <v>0</v>
      </c>
      <c r="J240" s="168">
        <f>SUM(J241+J273)</f>
        <v>0</v>
      </c>
      <c r="K240" s="158">
        <f>SUM(K241+K273)</f>
        <v>0</v>
      </c>
      <c r="L240" s="158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173</v>
      </c>
      <c r="H241" s="54">
        <v>207</v>
      </c>
      <c r="I241" s="165">
        <f>SUM(I242+I251+I255+I259+I263+I266+I269)</f>
        <v>0</v>
      </c>
      <c r="J241" s="174">
        <f>SUM(J242+J251+J255+J259+J263+J266+J269)</f>
        <v>0</v>
      </c>
      <c r="K241" s="166">
        <f>SUM(K242+K251+K255+K259+K263+K266+K269)</f>
        <v>0</v>
      </c>
      <c r="L241" s="166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174</v>
      </c>
      <c r="H242" s="54">
        <v>208</v>
      </c>
      <c r="I242" s="165">
        <f>I243</f>
        <v>0</v>
      </c>
      <c r="J242" s="165">
        <f>J243</f>
        <v>0</v>
      </c>
      <c r="K242" s="165">
        <f>K243</f>
        <v>0</v>
      </c>
      <c r="L242" s="165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175</v>
      </c>
      <c r="H243" s="54">
        <v>209</v>
      </c>
      <c r="I243" s="157">
        <f>SUM(I244:I244)</f>
        <v>0</v>
      </c>
      <c r="J243" s="168">
        <f>SUM(J244:J244)</f>
        <v>0</v>
      </c>
      <c r="K243" s="158">
        <f>SUM(K244:K244)</f>
        <v>0</v>
      </c>
      <c r="L243" s="158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175</v>
      </c>
      <c r="H244" s="54">
        <v>210</v>
      </c>
      <c r="I244" s="162">
        <v>0</v>
      </c>
      <c r="J244" s="162">
        <v>0</v>
      </c>
      <c r="K244" s="162">
        <v>0</v>
      </c>
      <c r="L244" s="162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176</v>
      </c>
      <c r="H245" s="54">
        <v>211</v>
      </c>
      <c r="I245" s="157">
        <f>SUM(I246:I247)</f>
        <v>0</v>
      </c>
      <c r="J245" s="157">
        <f>SUM(J246:J247)</f>
        <v>0</v>
      </c>
      <c r="K245" s="157">
        <f>SUM(K246:K247)</f>
        <v>0</v>
      </c>
      <c r="L245" s="157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177</v>
      </c>
      <c r="H246" s="54">
        <v>212</v>
      </c>
      <c r="I246" s="162">
        <v>0</v>
      </c>
      <c r="J246" s="162">
        <v>0</v>
      </c>
      <c r="K246" s="162">
        <v>0</v>
      </c>
      <c r="L246" s="162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178</v>
      </c>
      <c r="H247" s="54">
        <v>213</v>
      </c>
      <c r="I247" s="162">
        <v>0</v>
      </c>
      <c r="J247" s="162">
        <v>0</v>
      </c>
      <c r="K247" s="162">
        <v>0</v>
      </c>
      <c r="L247" s="162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179</v>
      </c>
      <c r="H248" s="54">
        <v>214</v>
      </c>
      <c r="I248" s="157">
        <f>SUM(I249:I250)</f>
        <v>0</v>
      </c>
      <c r="J248" s="157">
        <f>SUM(J249:J250)</f>
        <v>0</v>
      </c>
      <c r="K248" s="157">
        <f>SUM(K249:K250)</f>
        <v>0</v>
      </c>
      <c r="L248" s="157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180</v>
      </c>
      <c r="H249" s="54">
        <v>215</v>
      </c>
      <c r="I249" s="162">
        <v>0</v>
      </c>
      <c r="J249" s="162">
        <v>0</v>
      </c>
      <c r="K249" s="162">
        <v>0</v>
      </c>
      <c r="L249" s="162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181</v>
      </c>
      <c r="H250" s="54">
        <v>216</v>
      </c>
      <c r="I250" s="162">
        <v>0</v>
      </c>
      <c r="J250" s="162">
        <v>0</v>
      </c>
      <c r="K250" s="162">
        <v>0</v>
      </c>
      <c r="L250" s="162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182</v>
      </c>
      <c r="H251" s="54">
        <v>217</v>
      </c>
      <c r="I251" s="157">
        <f>I252</f>
        <v>0</v>
      </c>
      <c r="J251" s="157">
        <f>J252</f>
        <v>0</v>
      </c>
      <c r="K251" s="157">
        <f>K252</f>
        <v>0</v>
      </c>
      <c r="L251" s="157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182</v>
      </c>
      <c r="H252" s="54">
        <v>218</v>
      </c>
      <c r="I252" s="157">
        <f>SUM(I253:I254)</f>
        <v>0</v>
      </c>
      <c r="J252" s="168">
        <f>SUM(J253:J254)</f>
        <v>0</v>
      </c>
      <c r="K252" s="158">
        <f>SUM(K253:K254)</f>
        <v>0</v>
      </c>
      <c r="L252" s="158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183</v>
      </c>
      <c r="H253" s="54">
        <v>219</v>
      </c>
      <c r="I253" s="162">
        <v>0</v>
      </c>
      <c r="J253" s="162">
        <v>0</v>
      </c>
      <c r="K253" s="162">
        <v>0</v>
      </c>
      <c r="L253" s="162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184</v>
      </c>
      <c r="H254" s="54">
        <v>220</v>
      </c>
      <c r="I254" s="162">
        <v>0</v>
      </c>
      <c r="J254" s="162">
        <v>0</v>
      </c>
      <c r="K254" s="162">
        <v>0</v>
      </c>
      <c r="L254" s="162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185</v>
      </c>
      <c r="H255" s="54">
        <v>221</v>
      </c>
      <c r="I255" s="163">
        <f>I256</f>
        <v>0</v>
      </c>
      <c r="J255" s="169">
        <f>J256</f>
        <v>0</v>
      </c>
      <c r="K255" s="164">
        <f>K256</f>
        <v>0</v>
      </c>
      <c r="L255" s="164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185</v>
      </c>
      <c r="H256" s="54">
        <v>222</v>
      </c>
      <c r="I256" s="157">
        <f>I257+I258</f>
        <v>0</v>
      </c>
      <c r="J256" s="157">
        <f>J257+J258</f>
        <v>0</v>
      </c>
      <c r="K256" s="157">
        <f>K257+K258</f>
        <v>0</v>
      </c>
      <c r="L256" s="157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186</v>
      </c>
      <c r="H257" s="54">
        <v>223</v>
      </c>
      <c r="I257" s="162">
        <v>0</v>
      </c>
      <c r="J257" s="162">
        <v>0</v>
      </c>
      <c r="K257" s="162">
        <v>0</v>
      </c>
      <c r="L257" s="162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187</v>
      </c>
      <c r="H258" s="54">
        <v>224</v>
      </c>
      <c r="I258" s="180">
        <v>0</v>
      </c>
      <c r="J258" s="177">
        <v>0</v>
      </c>
      <c r="K258" s="180">
        <v>0</v>
      </c>
      <c r="L258" s="180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188</v>
      </c>
      <c r="H259" s="54">
        <v>225</v>
      </c>
      <c r="I259" s="157">
        <f>I260</f>
        <v>0</v>
      </c>
      <c r="J259" s="158">
        <f>J260</f>
        <v>0</v>
      </c>
      <c r="K259" s="157">
        <f>K260</f>
        <v>0</v>
      </c>
      <c r="L259" s="158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188</v>
      </c>
      <c r="H260" s="54">
        <v>226</v>
      </c>
      <c r="I260" s="163">
        <f>SUM(I261:I262)</f>
        <v>0</v>
      </c>
      <c r="J260" s="169">
        <f>SUM(J261:J262)</f>
        <v>0</v>
      </c>
      <c r="K260" s="164">
        <f>SUM(K261:K262)</f>
        <v>0</v>
      </c>
      <c r="L260" s="164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189</v>
      </c>
      <c r="H261" s="54">
        <v>227</v>
      </c>
      <c r="I261" s="162">
        <v>0</v>
      </c>
      <c r="J261" s="162">
        <v>0</v>
      </c>
      <c r="K261" s="162">
        <v>0</v>
      </c>
      <c r="L261" s="162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190</v>
      </c>
      <c r="H262" s="54">
        <v>228</v>
      </c>
      <c r="I262" s="162">
        <v>0</v>
      </c>
      <c r="J262" s="162">
        <v>0</v>
      </c>
      <c r="K262" s="162">
        <v>0</v>
      </c>
      <c r="L262" s="162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191</v>
      </c>
      <c r="H263" s="54">
        <v>229</v>
      </c>
      <c r="I263" s="157">
        <f t="shared" ref="I263:L264" si="25">I264</f>
        <v>0</v>
      </c>
      <c r="J263" s="168">
        <f t="shared" si="25"/>
        <v>0</v>
      </c>
      <c r="K263" s="158">
        <f t="shared" si="25"/>
        <v>0</v>
      </c>
      <c r="L263" s="158">
        <f t="shared" si="25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191</v>
      </c>
      <c r="H264" s="54">
        <v>230</v>
      </c>
      <c r="I264" s="158">
        <f t="shared" si="25"/>
        <v>0</v>
      </c>
      <c r="J264" s="168">
        <f t="shared" si="25"/>
        <v>0</v>
      </c>
      <c r="K264" s="158">
        <f t="shared" si="25"/>
        <v>0</v>
      </c>
      <c r="L264" s="158">
        <f t="shared" si="25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191</v>
      </c>
      <c r="H265" s="54">
        <v>231</v>
      </c>
      <c r="I265" s="180">
        <v>0</v>
      </c>
      <c r="J265" s="180">
        <v>0</v>
      </c>
      <c r="K265" s="180">
        <v>0</v>
      </c>
      <c r="L265" s="180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192</v>
      </c>
      <c r="H266" s="54">
        <v>232</v>
      </c>
      <c r="I266" s="157">
        <f t="shared" ref="I266:L267" si="26">I267</f>
        <v>0</v>
      </c>
      <c r="J266" s="168">
        <f t="shared" si="26"/>
        <v>0</v>
      </c>
      <c r="K266" s="158">
        <f t="shared" si="26"/>
        <v>0</v>
      </c>
      <c r="L266" s="158">
        <f t="shared" si="26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192</v>
      </c>
      <c r="H267" s="54">
        <v>233</v>
      </c>
      <c r="I267" s="157">
        <f t="shared" si="26"/>
        <v>0</v>
      </c>
      <c r="J267" s="168">
        <f t="shared" si="26"/>
        <v>0</v>
      </c>
      <c r="K267" s="158">
        <f t="shared" si="26"/>
        <v>0</v>
      </c>
      <c r="L267" s="158">
        <f t="shared" si="26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192</v>
      </c>
      <c r="H268" s="54">
        <v>234</v>
      </c>
      <c r="I268" s="180">
        <v>0</v>
      </c>
      <c r="J268" s="180">
        <v>0</v>
      </c>
      <c r="K268" s="180">
        <v>0</v>
      </c>
      <c r="L268" s="180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193</v>
      </c>
      <c r="H269" s="54">
        <v>235</v>
      </c>
      <c r="I269" s="157">
        <f>I270</f>
        <v>0</v>
      </c>
      <c r="J269" s="168">
        <f>J270</f>
        <v>0</v>
      </c>
      <c r="K269" s="158">
        <f>K270</f>
        <v>0</v>
      </c>
      <c r="L269" s="158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193</v>
      </c>
      <c r="H270" s="54">
        <v>236</v>
      </c>
      <c r="I270" s="157">
        <f>I271+I272</f>
        <v>0</v>
      </c>
      <c r="J270" s="157">
        <f>J271+J272</f>
        <v>0</v>
      </c>
      <c r="K270" s="157">
        <f>K271+K272</f>
        <v>0</v>
      </c>
      <c r="L270" s="157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194</v>
      </c>
      <c r="H271" s="54">
        <v>237</v>
      </c>
      <c r="I271" s="97">
        <v>0</v>
      </c>
      <c r="J271" s="162">
        <v>0</v>
      </c>
      <c r="K271" s="162">
        <v>0</v>
      </c>
      <c r="L271" s="162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195</v>
      </c>
      <c r="H272" s="54">
        <v>238</v>
      </c>
      <c r="I272" s="162">
        <v>0</v>
      </c>
      <c r="J272" s="162">
        <v>0</v>
      </c>
      <c r="K272" s="162">
        <v>0</v>
      </c>
      <c r="L272" s="162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196</v>
      </c>
      <c r="H273" s="54">
        <v>239</v>
      </c>
      <c r="I273" s="157">
        <f>SUM(I274+I283+I287+I291+I295+I298+I301)</f>
        <v>0</v>
      </c>
      <c r="J273" s="168">
        <f>SUM(J274+J283+J287+J291+J295+J298+J301)</f>
        <v>0</v>
      </c>
      <c r="K273" s="158">
        <f>SUM(K274+K283+K287+K291+K295+K298+K301)</f>
        <v>0</v>
      </c>
      <c r="L273" s="158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197</v>
      </c>
      <c r="H274" s="54">
        <v>240</v>
      </c>
      <c r="I274" s="157">
        <f>I275</f>
        <v>0</v>
      </c>
      <c r="J274" s="157">
        <f>J275</f>
        <v>0</v>
      </c>
      <c r="K274" s="157">
        <f>K275</f>
        <v>0</v>
      </c>
      <c r="L274" s="157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175</v>
      </c>
      <c r="H275" s="54">
        <v>241</v>
      </c>
      <c r="I275" s="157">
        <f>SUM(I276)</f>
        <v>0</v>
      </c>
      <c r="J275" s="157">
        <f>SUM(J276)</f>
        <v>0</v>
      </c>
      <c r="K275" s="157">
        <f>SUM(K276)</f>
        <v>0</v>
      </c>
      <c r="L275" s="157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175</v>
      </c>
      <c r="H276" s="54">
        <v>242</v>
      </c>
      <c r="I276" s="162">
        <v>0</v>
      </c>
      <c r="J276" s="162">
        <v>0</v>
      </c>
      <c r="K276" s="162">
        <v>0</v>
      </c>
      <c r="L276" s="162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198</v>
      </c>
      <c r="H277" s="54">
        <v>243</v>
      </c>
      <c r="I277" s="157">
        <f>SUM(I278:I279)</f>
        <v>0</v>
      </c>
      <c r="J277" s="157">
        <f>SUM(J278:J279)</f>
        <v>0</v>
      </c>
      <c r="K277" s="157">
        <f>SUM(K278:K279)</f>
        <v>0</v>
      </c>
      <c r="L277" s="157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177</v>
      </c>
      <c r="H278" s="54">
        <v>244</v>
      </c>
      <c r="I278" s="162">
        <v>0</v>
      </c>
      <c r="J278" s="97">
        <v>0</v>
      </c>
      <c r="K278" s="162">
        <v>0</v>
      </c>
      <c r="L278" s="162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178</v>
      </c>
      <c r="H279" s="54">
        <v>245</v>
      </c>
      <c r="I279" s="162">
        <v>0</v>
      </c>
      <c r="J279" s="97">
        <v>0</v>
      </c>
      <c r="K279" s="162">
        <v>0</v>
      </c>
      <c r="L279" s="162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179</v>
      </c>
      <c r="H280" s="54">
        <v>246</v>
      </c>
      <c r="I280" s="157">
        <f>SUM(I281:I282)</f>
        <v>0</v>
      </c>
      <c r="J280" s="157">
        <f>SUM(J281:J282)</f>
        <v>0</v>
      </c>
      <c r="K280" s="157">
        <f>SUM(K281:K282)</f>
        <v>0</v>
      </c>
      <c r="L280" s="157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180</v>
      </c>
      <c r="H281" s="54">
        <v>247</v>
      </c>
      <c r="I281" s="162">
        <v>0</v>
      </c>
      <c r="J281" s="97">
        <v>0</v>
      </c>
      <c r="K281" s="162">
        <v>0</v>
      </c>
      <c r="L281" s="162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199</v>
      </c>
      <c r="H282" s="54">
        <v>248</v>
      </c>
      <c r="I282" s="162">
        <v>0</v>
      </c>
      <c r="J282" s="97">
        <v>0</v>
      </c>
      <c r="K282" s="162">
        <v>0</v>
      </c>
      <c r="L282" s="162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200</v>
      </c>
      <c r="H283" s="54">
        <v>249</v>
      </c>
      <c r="I283" s="157">
        <f>I284</f>
        <v>0</v>
      </c>
      <c r="J283" s="158">
        <f>J284</f>
        <v>0</v>
      </c>
      <c r="K283" s="157">
        <f>K284</f>
        <v>0</v>
      </c>
      <c r="L283" s="158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200</v>
      </c>
      <c r="H284" s="54">
        <v>250</v>
      </c>
      <c r="I284" s="163">
        <f>SUM(I285:I286)</f>
        <v>0</v>
      </c>
      <c r="J284" s="169">
        <f>SUM(J285:J286)</f>
        <v>0</v>
      </c>
      <c r="K284" s="164">
        <f>SUM(K285:K286)</f>
        <v>0</v>
      </c>
      <c r="L284" s="164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201</v>
      </c>
      <c r="H285" s="54">
        <v>251</v>
      </c>
      <c r="I285" s="162">
        <v>0</v>
      </c>
      <c r="J285" s="162">
        <v>0</v>
      </c>
      <c r="K285" s="162">
        <v>0</v>
      </c>
      <c r="L285" s="162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202</v>
      </c>
      <c r="H286" s="54">
        <v>252</v>
      </c>
      <c r="I286" s="162">
        <v>0</v>
      </c>
      <c r="J286" s="162">
        <v>0</v>
      </c>
      <c r="K286" s="162">
        <v>0</v>
      </c>
      <c r="L286" s="162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203</v>
      </c>
      <c r="H287" s="54">
        <v>253</v>
      </c>
      <c r="I287" s="157">
        <f>I288</f>
        <v>0</v>
      </c>
      <c r="J287" s="168">
        <f>J288</f>
        <v>0</v>
      </c>
      <c r="K287" s="158">
        <f>K288</f>
        <v>0</v>
      </c>
      <c r="L287" s="158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203</v>
      </c>
      <c r="H288" s="54">
        <v>254</v>
      </c>
      <c r="I288" s="157">
        <f>I289+I290</f>
        <v>0</v>
      </c>
      <c r="J288" s="157">
        <f>J289+J290</f>
        <v>0</v>
      </c>
      <c r="K288" s="157">
        <f>K289+K290</f>
        <v>0</v>
      </c>
      <c r="L288" s="157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204</v>
      </c>
      <c r="H289" s="54">
        <v>255</v>
      </c>
      <c r="I289" s="162">
        <v>0</v>
      </c>
      <c r="J289" s="162">
        <v>0</v>
      </c>
      <c r="K289" s="162">
        <v>0</v>
      </c>
      <c r="L289" s="162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205</v>
      </c>
      <c r="H290" s="54">
        <v>256</v>
      </c>
      <c r="I290" s="162">
        <v>0</v>
      </c>
      <c r="J290" s="162">
        <v>0</v>
      </c>
      <c r="K290" s="162">
        <v>0</v>
      </c>
      <c r="L290" s="162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206</v>
      </c>
      <c r="H291" s="54">
        <v>257</v>
      </c>
      <c r="I291" s="157">
        <f>I292</f>
        <v>0</v>
      </c>
      <c r="J291" s="168">
        <f>J292</f>
        <v>0</v>
      </c>
      <c r="K291" s="158">
        <f>K292</f>
        <v>0</v>
      </c>
      <c r="L291" s="158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206</v>
      </c>
      <c r="H292" s="54">
        <v>258</v>
      </c>
      <c r="I292" s="157">
        <f>SUM(I293:I294)</f>
        <v>0</v>
      </c>
      <c r="J292" s="168">
        <f>SUM(J293:J294)</f>
        <v>0</v>
      </c>
      <c r="K292" s="158">
        <f>SUM(K293:K294)</f>
        <v>0</v>
      </c>
      <c r="L292" s="158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207</v>
      </c>
      <c r="H293" s="54">
        <v>259</v>
      </c>
      <c r="I293" s="162">
        <v>0</v>
      </c>
      <c r="J293" s="162">
        <v>0</v>
      </c>
      <c r="K293" s="162">
        <v>0</v>
      </c>
      <c r="L293" s="162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208</v>
      </c>
      <c r="H294" s="54">
        <v>260</v>
      </c>
      <c r="I294" s="162">
        <v>0</v>
      </c>
      <c r="J294" s="162">
        <v>0</v>
      </c>
      <c r="K294" s="162">
        <v>0</v>
      </c>
      <c r="L294" s="162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209</v>
      </c>
      <c r="H295" s="54">
        <v>261</v>
      </c>
      <c r="I295" s="157">
        <f t="shared" ref="I295:L296" si="27">I296</f>
        <v>0</v>
      </c>
      <c r="J295" s="168">
        <f t="shared" si="27"/>
        <v>0</v>
      </c>
      <c r="K295" s="158">
        <f t="shared" si="27"/>
        <v>0</v>
      </c>
      <c r="L295" s="158">
        <f t="shared" si="27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209</v>
      </c>
      <c r="H296" s="54">
        <v>262</v>
      </c>
      <c r="I296" s="157">
        <f t="shared" si="27"/>
        <v>0</v>
      </c>
      <c r="J296" s="168">
        <f t="shared" si="27"/>
        <v>0</v>
      </c>
      <c r="K296" s="158">
        <f t="shared" si="27"/>
        <v>0</v>
      </c>
      <c r="L296" s="158">
        <f t="shared" si="27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209</v>
      </c>
      <c r="H297" s="54">
        <v>263</v>
      </c>
      <c r="I297" s="162">
        <v>0</v>
      </c>
      <c r="J297" s="162">
        <v>0</v>
      </c>
      <c r="K297" s="162">
        <v>0</v>
      </c>
      <c r="L297" s="162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192</v>
      </c>
      <c r="H298" s="54">
        <v>264</v>
      </c>
      <c r="I298" s="157">
        <f t="shared" ref="I298:L299" si="28">I299</f>
        <v>0</v>
      </c>
      <c r="J298" s="183">
        <f t="shared" si="28"/>
        <v>0</v>
      </c>
      <c r="K298" s="158">
        <f t="shared" si="28"/>
        <v>0</v>
      </c>
      <c r="L298" s="158">
        <f t="shared" si="28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192</v>
      </c>
      <c r="H299" s="54">
        <v>265</v>
      </c>
      <c r="I299" s="157">
        <f t="shared" si="28"/>
        <v>0</v>
      </c>
      <c r="J299" s="183">
        <f t="shared" si="28"/>
        <v>0</v>
      </c>
      <c r="K299" s="158">
        <f t="shared" si="28"/>
        <v>0</v>
      </c>
      <c r="L299" s="158">
        <f t="shared" si="28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192</v>
      </c>
      <c r="H300" s="54">
        <v>266</v>
      </c>
      <c r="I300" s="162">
        <v>0</v>
      </c>
      <c r="J300" s="162">
        <v>0</v>
      </c>
      <c r="K300" s="162">
        <v>0</v>
      </c>
      <c r="L300" s="162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193</v>
      </c>
      <c r="H301" s="54">
        <v>267</v>
      </c>
      <c r="I301" s="157">
        <f>I302</f>
        <v>0</v>
      </c>
      <c r="J301" s="183">
        <f>J302</f>
        <v>0</v>
      </c>
      <c r="K301" s="158">
        <f>K302</f>
        <v>0</v>
      </c>
      <c r="L301" s="158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193</v>
      </c>
      <c r="H302" s="54">
        <v>268</v>
      </c>
      <c r="I302" s="157">
        <f>I303+I304</f>
        <v>0</v>
      </c>
      <c r="J302" s="157">
        <f>J303+J304</f>
        <v>0</v>
      </c>
      <c r="K302" s="157">
        <f>K303+K304</f>
        <v>0</v>
      </c>
      <c r="L302" s="157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194</v>
      </c>
      <c r="H303" s="54">
        <v>269</v>
      </c>
      <c r="I303" s="162">
        <v>0</v>
      </c>
      <c r="J303" s="162">
        <v>0</v>
      </c>
      <c r="K303" s="162">
        <v>0</v>
      </c>
      <c r="L303" s="162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195</v>
      </c>
      <c r="H304" s="54">
        <v>270</v>
      </c>
      <c r="I304" s="162">
        <v>0</v>
      </c>
      <c r="J304" s="162">
        <v>0</v>
      </c>
      <c r="K304" s="162">
        <v>0</v>
      </c>
      <c r="L304" s="162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210</v>
      </c>
      <c r="H305" s="54">
        <v>271</v>
      </c>
      <c r="I305" s="157">
        <f>SUM(I306+I338)</f>
        <v>0</v>
      </c>
      <c r="J305" s="183">
        <f>SUM(J306+J338)</f>
        <v>0</v>
      </c>
      <c r="K305" s="158">
        <f>SUM(K306+K338)</f>
        <v>0</v>
      </c>
      <c r="L305" s="158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211</v>
      </c>
      <c r="H306" s="54">
        <v>272</v>
      </c>
      <c r="I306" s="157">
        <f>SUM(I307+I316+I320+I324+I328+I331+I334)</f>
        <v>0</v>
      </c>
      <c r="J306" s="183">
        <f>SUM(J307+J316+J320+J324+J328+J331+J334)</f>
        <v>0</v>
      </c>
      <c r="K306" s="158">
        <f>SUM(K307+K316+K320+K324+K328+K331+K334)</f>
        <v>0</v>
      </c>
      <c r="L306" s="158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197</v>
      </c>
      <c r="H307" s="54">
        <v>273</v>
      </c>
      <c r="I307" s="157">
        <f>SUM(I308+I310+I313)</f>
        <v>0</v>
      </c>
      <c r="J307" s="157">
        <f>SUM(J308+J310+J313)</f>
        <v>0</v>
      </c>
      <c r="K307" s="157">
        <f>SUM(K308+K310+K313)</f>
        <v>0</v>
      </c>
      <c r="L307" s="157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175</v>
      </c>
      <c r="H308" s="54">
        <v>274</v>
      </c>
      <c r="I308" s="157">
        <f>SUM(I309:I309)</f>
        <v>0</v>
      </c>
      <c r="J308" s="183">
        <f>SUM(J309:J309)</f>
        <v>0</v>
      </c>
      <c r="K308" s="158">
        <f>SUM(K309:K309)</f>
        <v>0</v>
      </c>
      <c r="L308" s="158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175</v>
      </c>
      <c r="H309" s="54">
        <v>275</v>
      </c>
      <c r="I309" s="162">
        <v>0</v>
      </c>
      <c r="J309" s="162">
        <v>0</v>
      </c>
      <c r="K309" s="162">
        <v>0</v>
      </c>
      <c r="L309" s="162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198</v>
      </c>
      <c r="H310" s="54">
        <v>276</v>
      </c>
      <c r="I310" s="157">
        <f>SUM(I311:I312)</f>
        <v>0</v>
      </c>
      <c r="J310" s="157">
        <f>SUM(J311:J312)</f>
        <v>0</v>
      </c>
      <c r="K310" s="157">
        <f>SUM(K311:K312)</f>
        <v>0</v>
      </c>
      <c r="L310" s="157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177</v>
      </c>
      <c r="H311" s="54">
        <v>277</v>
      </c>
      <c r="I311" s="162">
        <v>0</v>
      </c>
      <c r="J311" s="162">
        <v>0</v>
      </c>
      <c r="K311" s="162">
        <v>0</v>
      </c>
      <c r="L311" s="162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178</v>
      </c>
      <c r="H312" s="54">
        <v>278</v>
      </c>
      <c r="I312" s="162">
        <v>0</v>
      </c>
      <c r="J312" s="162">
        <v>0</v>
      </c>
      <c r="K312" s="162">
        <v>0</v>
      </c>
      <c r="L312" s="162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179</v>
      </c>
      <c r="H313" s="54">
        <v>279</v>
      </c>
      <c r="I313" s="157">
        <f>SUM(I314:I315)</f>
        <v>0</v>
      </c>
      <c r="J313" s="157">
        <f>SUM(J314:J315)</f>
        <v>0</v>
      </c>
      <c r="K313" s="157">
        <f>SUM(K314:K315)</f>
        <v>0</v>
      </c>
      <c r="L313" s="157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180</v>
      </c>
      <c r="H314" s="54">
        <v>280</v>
      </c>
      <c r="I314" s="162">
        <v>0</v>
      </c>
      <c r="J314" s="162">
        <v>0</v>
      </c>
      <c r="K314" s="162">
        <v>0</v>
      </c>
      <c r="L314" s="162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199</v>
      </c>
      <c r="H315" s="54">
        <v>281</v>
      </c>
      <c r="I315" s="162">
        <v>0</v>
      </c>
      <c r="J315" s="162">
        <v>0</v>
      </c>
      <c r="K315" s="162">
        <v>0</v>
      </c>
      <c r="L315" s="162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212</v>
      </c>
      <c r="H316" s="54">
        <v>282</v>
      </c>
      <c r="I316" s="157">
        <f>I317</f>
        <v>0</v>
      </c>
      <c r="J316" s="183">
        <f>J317</f>
        <v>0</v>
      </c>
      <c r="K316" s="158">
        <f>K317</f>
        <v>0</v>
      </c>
      <c r="L316" s="158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212</v>
      </c>
      <c r="H317" s="54">
        <v>283</v>
      </c>
      <c r="I317" s="163">
        <f>SUM(I318:I319)</f>
        <v>0</v>
      </c>
      <c r="J317" s="184">
        <f>SUM(J318:J319)</f>
        <v>0</v>
      </c>
      <c r="K317" s="164">
        <f>SUM(K318:K319)</f>
        <v>0</v>
      </c>
      <c r="L317" s="164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213</v>
      </c>
      <c r="H318" s="54">
        <v>284</v>
      </c>
      <c r="I318" s="162">
        <v>0</v>
      </c>
      <c r="J318" s="162">
        <v>0</v>
      </c>
      <c r="K318" s="162">
        <v>0</v>
      </c>
      <c r="L318" s="162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214</v>
      </c>
      <c r="H319" s="54">
        <v>285</v>
      </c>
      <c r="I319" s="162">
        <v>0</v>
      </c>
      <c r="J319" s="162">
        <v>0</v>
      </c>
      <c r="K319" s="162">
        <v>0</v>
      </c>
      <c r="L319" s="162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215</v>
      </c>
      <c r="H320" s="54">
        <v>286</v>
      </c>
      <c r="I320" s="157">
        <f>I321</f>
        <v>0</v>
      </c>
      <c r="J320" s="183">
        <f>J321</f>
        <v>0</v>
      </c>
      <c r="K320" s="158">
        <f>K321</f>
        <v>0</v>
      </c>
      <c r="L320" s="158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215</v>
      </c>
      <c r="H321" s="54">
        <v>287</v>
      </c>
      <c r="I321" s="158">
        <f>I322+I323</f>
        <v>0</v>
      </c>
      <c r="J321" s="158">
        <f>J322+J323</f>
        <v>0</v>
      </c>
      <c r="K321" s="158">
        <f>K322+K323</f>
        <v>0</v>
      </c>
      <c r="L321" s="158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216</v>
      </c>
      <c r="H322" s="54">
        <v>288</v>
      </c>
      <c r="I322" s="180">
        <v>0</v>
      </c>
      <c r="J322" s="180">
        <v>0</v>
      </c>
      <c r="K322" s="180">
        <v>0</v>
      </c>
      <c r="L322" s="179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217</v>
      </c>
      <c r="H323" s="54">
        <v>289</v>
      </c>
      <c r="I323" s="162">
        <v>0</v>
      </c>
      <c r="J323" s="162">
        <v>0</v>
      </c>
      <c r="K323" s="162">
        <v>0</v>
      </c>
      <c r="L323" s="162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218</v>
      </c>
      <c r="H324" s="54">
        <v>290</v>
      </c>
      <c r="I324" s="157">
        <f>I325</f>
        <v>0</v>
      </c>
      <c r="J324" s="183">
        <f>J325</f>
        <v>0</v>
      </c>
      <c r="K324" s="158">
        <f>K325</f>
        <v>0</v>
      </c>
      <c r="L324" s="158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218</v>
      </c>
      <c r="H325" s="54">
        <v>291</v>
      </c>
      <c r="I325" s="157">
        <f>SUM(I326:I327)</f>
        <v>0</v>
      </c>
      <c r="J325" s="157">
        <f>SUM(J326:J327)</f>
        <v>0</v>
      </c>
      <c r="K325" s="157">
        <f>SUM(K326:K327)</f>
        <v>0</v>
      </c>
      <c r="L325" s="157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219</v>
      </c>
      <c r="H326" s="54">
        <v>292</v>
      </c>
      <c r="I326" s="97">
        <v>0</v>
      </c>
      <c r="J326" s="162">
        <v>0</v>
      </c>
      <c r="K326" s="162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220</v>
      </c>
      <c r="H327" s="54">
        <v>293</v>
      </c>
      <c r="I327" s="162">
        <v>0</v>
      </c>
      <c r="J327" s="180">
        <v>0</v>
      </c>
      <c r="K327" s="180">
        <v>0</v>
      </c>
      <c r="L327" s="179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221</v>
      </c>
      <c r="H328" s="54">
        <v>294</v>
      </c>
      <c r="I328" s="164">
        <f t="shared" ref="I328:L329" si="29">I329</f>
        <v>0</v>
      </c>
      <c r="J328" s="183">
        <f t="shared" si="29"/>
        <v>0</v>
      </c>
      <c r="K328" s="158">
        <f t="shared" si="29"/>
        <v>0</v>
      </c>
      <c r="L328" s="158">
        <f t="shared" si="29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221</v>
      </c>
      <c r="H329" s="54">
        <v>295</v>
      </c>
      <c r="I329" s="158">
        <f t="shared" si="29"/>
        <v>0</v>
      </c>
      <c r="J329" s="184">
        <f t="shared" si="29"/>
        <v>0</v>
      </c>
      <c r="K329" s="164">
        <f t="shared" si="29"/>
        <v>0</v>
      </c>
      <c r="L329" s="164">
        <f t="shared" si="29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222</v>
      </c>
      <c r="H330" s="54">
        <v>296</v>
      </c>
      <c r="I330" s="162">
        <v>0</v>
      </c>
      <c r="J330" s="180">
        <v>0</v>
      </c>
      <c r="K330" s="180">
        <v>0</v>
      </c>
      <c r="L330" s="179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192</v>
      </c>
      <c r="H331" s="54">
        <v>297</v>
      </c>
      <c r="I331" s="158">
        <f t="shared" ref="I331:L332" si="30">I332</f>
        <v>0</v>
      </c>
      <c r="J331" s="183">
        <f t="shared" si="30"/>
        <v>0</v>
      </c>
      <c r="K331" s="158">
        <f t="shared" si="30"/>
        <v>0</v>
      </c>
      <c r="L331" s="158">
        <f t="shared" si="30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192</v>
      </c>
      <c r="H332" s="54">
        <v>298</v>
      </c>
      <c r="I332" s="157">
        <f t="shared" si="30"/>
        <v>0</v>
      </c>
      <c r="J332" s="183">
        <f t="shared" si="30"/>
        <v>0</v>
      </c>
      <c r="K332" s="158">
        <f t="shared" si="30"/>
        <v>0</v>
      </c>
      <c r="L332" s="158">
        <f t="shared" si="30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192</v>
      </c>
      <c r="H333" s="54">
        <v>299</v>
      </c>
      <c r="I333" s="180">
        <v>0</v>
      </c>
      <c r="J333" s="180">
        <v>0</v>
      </c>
      <c r="K333" s="180">
        <v>0</v>
      </c>
      <c r="L333" s="179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223</v>
      </c>
      <c r="H334" s="54">
        <v>300</v>
      </c>
      <c r="I334" s="157">
        <f>I335</f>
        <v>0</v>
      </c>
      <c r="J334" s="183">
        <f>J335</f>
        <v>0</v>
      </c>
      <c r="K334" s="158">
        <f>K335</f>
        <v>0</v>
      </c>
      <c r="L334" s="158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223</v>
      </c>
      <c r="H335" s="54">
        <v>301</v>
      </c>
      <c r="I335" s="157">
        <f>I336+I337</f>
        <v>0</v>
      </c>
      <c r="J335" s="157">
        <f>J336+J337</f>
        <v>0</v>
      </c>
      <c r="K335" s="157">
        <f>K336+K337</f>
        <v>0</v>
      </c>
      <c r="L335" s="157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224</v>
      </c>
      <c r="H336" s="54">
        <v>302</v>
      </c>
      <c r="I336" s="180">
        <v>0</v>
      </c>
      <c r="J336" s="180">
        <v>0</v>
      </c>
      <c r="K336" s="180">
        <v>0</v>
      </c>
      <c r="L336" s="179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225</v>
      </c>
      <c r="H337" s="54">
        <v>303</v>
      </c>
      <c r="I337" s="162">
        <v>0</v>
      </c>
      <c r="J337" s="162">
        <v>0</v>
      </c>
      <c r="K337" s="162">
        <v>0</v>
      </c>
      <c r="L337" s="162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226</v>
      </c>
      <c r="H338" s="54">
        <v>304</v>
      </c>
      <c r="I338" s="157">
        <f>SUM(I339+I348+I352+I356+I360+I363+I366)</f>
        <v>0</v>
      </c>
      <c r="J338" s="183">
        <f>SUM(J339+J348+J352+J356+J360+J363+J366)</f>
        <v>0</v>
      </c>
      <c r="K338" s="158">
        <f>SUM(K339+K348+K352+K356+K360+K363+K366)</f>
        <v>0</v>
      </c>
      <c r="L338" s="158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174</v>
      </c>
      <c r="H339" s="54">
        <v>305</v>
      </c>
      <c r="I339" s="157">
        <f>I340</f>
        <v>0</v>
      </c>
      <c r="J339" s="183">
        <f>J340</f>
        <v>0</v>
      </c>
      <c r="K339" s="158">
        <f>K340</f>
        <v>0</v>
      </c>
      <c r="L339" s="158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174</v>
      </c>
      <c r="H340" s="54">
        <v>306</v>
      </c>
      <c r="I340" s="157">
        <f t="shared" ref="I340:P340" si="31">SUM(I341:I341)</f>
        <v>0</v>
      </c>
      <c r="J340" s="157">
        <f t="shared" si="31"/>
        <v>0</v>
      </c>
      <c r="K340" s="157">
        <f t="shared" si="31"/>
        <v>0</v>
      </c>
      <c r="L340" s="157">
        <f t="shared" si="31"/>
        <v>0</v>
      </c>
      <c r="M340" s="105">
        <f t="shared" si="31"/>
        <v>0</v>
      </c>
      <c r="N340" s="105">
        <f t="shared" si="31"/>
        <v>0</v>
      </c>
      <c r="O340" s="105">
        <f t="shared" si="31"/>
        <v>0</v>
      </c>
      <c r="P340" s="105">
        <f t="shared" si="31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175</v>
      </c>
      <c r="H341" s="54">
        <v>307</v>
      </c>
      <c r="I341" s="180">
        <v>0</v>
      </c>
      <c r="J341" s="180">
        <v>0</v>
      </c>
      <c r="K341" s="180">
        <v>0</v>
      </c>
      <c r="L341" s="179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198</v>
      </c>
      <c r="H342" s="54">
        <v>308</v>
      </c>
      <c r="I342" s="157">
        <f>SUM(I343:I344)</f>
        <v>0</v>
      </c>
      <c r="J342" s="157">
        <f>SUM(J343:J344)</f>
        <v>0</v>
      </c>
      <c r="K342" s="157">
        <f>SUM(K343:K344)</f>
        <v>0</v>
      </c>
      <c r="L342" s="157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177</v>
      </c>
      <c r="H343" s="54">
        <v>309</v>
      </c>
      <c r="I343" s="180">
        <v>0</v>
      </c>
      <c r="J343" s="180">
        <v>0</v>
      </c>
      <c r="K343" s="180">
        <v>0</v>
      </c>
      <c r="L343" s="179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178</v>
      </c>
      <c r="H344" s="54">
        <v>310</v>
      </c>
      <c r="I344" s="162">
        <v>0</v>
      </c>
      <c r="J344" s="162">
        <v>0</v>
      </c>
      <c r="K344" s="162">
        <v>0</v>
      </c>
      <c r="L344" s="162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179</v>
      </c>
      <c r="H345" s="54">
        <v>311</v>
      </c>
      <c r="I345" s="157">
        <f>SUM(I346:I347)</f>
        <v>0</v>
      </c>
      <c r="J345" s="157">
        <f>SUM(J346:J347)</f>
        <v>0</v>
      </c>
      <c r="K345" s="157">
        <f>SUM(K346:K347)</f>
        <v>0</v>
      </c>
      <c r="L345" s="157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180</v>
      </c>
      <c r="H346" s="54">
        <v>312</v>
      </c>
      <c r="I346" s="162">
        <v>0</v>
      </c>
      <c r="J346" s="162">
        <v>0</v>
      </c>
      <c r="K346" s="162">
        <v>0</v>
      </c>
      <c r="L346" s="162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199</v>
      </c>
      <c r="H347" s="54">
        <v>313</v>
      </c>
      <c r="I347" s="167">
        <v>0</v>
      </c>
      <c r="J347" s="185">
        <v>0</v>
      </c>
      <c r="K347" s="167">
        <v>0</v>
      </c>
      <c r="L347" s="167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212</v>
      </c>
      <c r="H348" s="54">
        <v>314</v>
      </c>
      <c r="I348" s="165">
        <f>I349</f>
        <v>0</v>
      </c>
      <c r="J348" s="186">
        <f>J349</f>
        <v>0</v>
      </c>
      <c r="K348" s="166">
        <f>K349</f>
        <v>0</v>
      </c>
      <c r="L348" s="166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212</v>
      </c>
      <c r="H349" s="54">
        <v>315</v>
      </c>
      <c r="I349" s="157">
        <f>SUM(I350:I351)</f>
        <v>0</v>
      </c>
      <c r="J349" s="168">
        <f>SUM(J350:J351)</f>
        <v>0</v>
      </c>
      <c r="K349" s="158">
        <f>SUM(K350:K351)</f>
        <v>0</v>
      </c>
      <c r="L349" s="158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213</v>
      </c>
      <c r="H350" s="54">
        <v>316</v>
      </c>
      <c r="I350" s="162">
        <v>0</v>
      </c>
      <c r="J350" s="162">
        <v>0</v>
      </c>
      <c r="K350" s="162">
        <v>0</v>
      </c>
      <c r="L350" s="162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214</v>
      </c>
      <c r="H351" s="54">
        <v>317</v>
      </c>
      <c r="I351" s="162">
        <v>0</v>
      </c>
      <c r="J351" s="162">
        <v>0</v>
      </c>
      <c r="K351" s="162">
        <v>0</v>
      </c>
      <c r="L351" s="162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215</v>
      </c>
      <c r="H352" s="54">
        <v>318</v>
      </c>
      <c r="I352" s="157">
        <f>I353</f>
        <v>0</v>
      </c>
      <c r="J352" s="168">
        <f>J353</f>
        <v>0</v>
      </c>
      <c r="K352" s="158">
        <f>K353</f>
        <v>0</v>
      </c>
      <c r="L352" s="158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215</v>
      </c>
      <c r="H353" s="54">
        <v>319</v>
      </c>
      <c r="I353" s="157">
        <f>I354+I355</f>
        <v>0</v>
      </c>
      <c r="J353" s="157">
        <f>J354+J355</f>
        <v>0</v>
      </c>
      <c r="K353" s="157">
        <f>K354+K355</f>
        <v>0</v>
      </c>
      <c r="L353" s="157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216</v>
      </c>
      <c r="H354" s="54">
        <v>320</v>
      </c>
      <c r="I354" s="180">
        <v>0</v>
      </c>
      <c r="J354" s="180">
        <v>0</v>
      </c>
      <c r="K354" s="180">
        <v>0</v>
      </c>
      <c r="L354" s="179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217</v>
      </c>
      <c r="H355" s="54">
        <v>321</v>
      </c>
      <c r="I355" s="162">
        <v>0</v>
      </c>
      <c r="J355" s="162">
        <v>0</v>
      </c>
      <c r="K355" s="162">
        <v>0</v>
      </c>
      <c r="L355" s="162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218</v>
      </c>
      <c r="H356" s="54">
        <v>322</v>
      </c>
      <c r="I356" s="157">
        <f>I357</f>
        <v>0</v>
      </c>
      <c r="J356" s="168">
        <f>J357</f>
        <v>0</v>
      </c>
      <c r="K356" s="158">
        <f>K357</f>
        <v>0</v>
      </c>
      <c r="L356" s="158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218</v>
      </c>
      <c r="H357" s="54">
        <v>323</v>
      </c>
      <c r="I357" s="163">
        <f>SUM(I358:I359)</f>
        <v>0</v>
      </c>
      <c r="J357" s="169">
        <f>SUM(J358:J359)</f>
        <v>0</v>
      </c>
      <c r="K357" s="164">
        <f>SUM(K358:K359)</f>
        <v>0</v>
      </c>
      <c r="L357" s="164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219</v>
      </c>
      <c r="H358" s="54">
        <v>324</v>
      </c>
      <c r="I358" s="162">
        <v>0</v>
      </c>
      <c r="J358" s="162">
        <v>0</v>
      </c>
      <c r="K358" s="162">
        <v>0</v>
      </c>
      <c r="L358" s="162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227</v>
      </c>
      <c r="H359" s="54">
        <v>325</v>
      </c>
      <c r="I359" s="162">
        <v>0</v>
      </c>
      <c r="J359" s="162">
        <v>0</v>
      </c>
      <c r="K359" s="162">
        <v>0</v>
      </c>
      <c r="L359" s="162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221</v>
      </c>
      <c r="H360" s="54">
        <v>326</v>
      </c>
      <c r="I360" s="157">
        <f t="shared" ref="I360:L361" si="32">I361</f>
        <v>0</v>
      </c>
      <c r="J360" s="168">
        <f t="shared" si="32"/>
        <v>0</v>
      </c>
      <c r="K360" s="158">
        <f t="shared" si="32"/>
        <v>0</v>
      </c>
      <c r="L360" s="158">
        <f t="shared" si="32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221</v>
      </c>
      <c r="H361" s="54">
        <v>327</v>
      </c>
      <c r="I361" s="163">
        <f t="shared" si="32"/>
        <v>0</v>
      </c>
      <c r="J361" s="169">
        <f t="shared" si="32"/>
        <v>0</v>
      </c>
      <c r="K361" s="164">
        <f t="shared" si="32"/>
        <v>0</v>
      </c>
      <c r="L361" s="164">
        <f t="shared" si="32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221</v>
      </c>
      <c r="H362" s="54">
        <v>328</v>
      </c>
      <c r="I362" s="180">
        <v>0</v>
      </c>
      <c r="J362" s="180">
        <v>0</v>
      </c>
      <c r="K362" s="180">
        <v>0</v>
      </c>
      <c r="L362" s="179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192</v>
      </c>
      <c r="H363" s="54">
        <v>329</v>
      </c>
      <c r="I363" s="157">
        <f t="shared" ref="I363:L364" si="33">I364</f>
        <v>0</v>
      </c>
      <c r="J363" s="168">
        <f t="shared" si="33"/>
        <v>0</v>
      </c>
      <c r="K363" s="158">
        <f t="shared" si="33"/>
        <v>0</v>
      </c>
      <c r="L363" s="158">
        <f t="shared" si="33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192</v>
      </c>
      <c r="H364" s="54">
        <v>330</v>
      </c>
      <c r="I364" s="157">
        <f t="shared" si="33"/>
        <v>0</v>
      </c>
      <c r="J364" s="168">
        <f t="shared" si="33"/>
        <v>0</v>
      </c>
      <c r="K364" s="158">
        <f t="shared" si="33"/>
        <v>0</v>
      </c>
      <c r="L364" s="158">
        <f t="shared" si="33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192</v>
      </c>
      <c r="H365" s="54">
        <v>331</v>
      </c>
      <c r="I365" s="180">
        <v>0</v>
      </c>
      <c r="J365" s="180">
        <v>0</v>
      </c>
      <c r="K365" s="180">
        <v>0</v>
      </c>
      <c r="L365" s="179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223</v>
      </c>
      <c r="H366" s="54">
        <v>332</v>
      </c>
      <c r="I366" s="157">
        <f>I367</f>
        <v>0</v>
      </c>
      <c r="J366" s="168">
        <f>J367</f>
        <v>0</v>
      </c>
      <c r="K366" s="158">
        <f>K367</f>
        <v>0</v>
      </c>
      <c r="L366" s="158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223</v>
      </c>
      <c r="H367" s="54">
        <v>333</v>
      </c>
      <c r="I367" s="157">
        <f>SUM(I368:I369)</f>
        <v>0</v>
      </c>
      <c r="J367" s="157">
        <f>SUM(J368:J369)</f>
        <v>0</v>
      </c>
      <c r="K367" s="157">
        <f>SUM(K368:K369)</f>
        <v>0</v>
      </c>
      <c r="L367" s="157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224</v>
      </c>
      <c r="H368" s="54">
        <v>334</v>
      </c>
      <c r="I368" s="180">
        <v>0</v>
      </c>
      <c r="J368" s="180">
        <v>0</v>
      </c>
      <c r="K368" s="180">
        <v>0</v>
      </c>
      <c r="L368" s="179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225</v>
      </c>
      <c r="H369" s="54">
        <v>335</v>
      </c>
      <c r="I369" s="162">
        <v>0</v>
      </c>
      <c r="J369" s="162">
        <v>0</v>
      </c>
      <c r="K369" s="162">
        <v>0</v>
      </c>
      <c r="L369" s="162">
        <v>0</v>
      </c>
      <c r="M369"/>
    </row>
    <row r="370" spans="1:13" ht="27" customHeight="1">
      <c r="A370" s="34"/>
      <c r="B370" s="34"/>
      <c r="C370" s="35"/>
      <c r="D370" s="106"/>
      <c r="E370" s="107"/>
      <c r="F370" s="108"/>
      <c r="G370" s="109" t="s">
        <v>228</v>
      </c>
      <c r="H370" s="54">
        <v>336</v>
      </c>
      <c r="I370" s="187">
        <f>SUM(I35+I186)</f>
        <v>20966</v>
      </c>
      <c r="J370" s="187">
        <f>SUM(J35+J186)</f>
        <v>20966</v>
      </c>
      <c r="K370" s="187">
        <f>SUM(K35+K186)</f>
        <v>15780</v>
      </c>
      <c r="L370" s="187">
        <f>SUM(L35+L186)</f>
        <v>15772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18.75" customHeight="1">
      <c r="A372" s="155" t="s">
        <v>229</v>
      </c>
      <c r="B372" s="155"/>
      <c r="C372" s="155"/>
      <c r="D372" s="155"/>
      <c r="E372" s="155"/>
      <c r="F372" s="155"/>
      <c r="G372" s="155"/>
      <c r="H372" s="22"/>
      <c r="I372" s="191"/>
      <c r="J372" s="194" t="s">
        <v>230</v>
      </c>
      <c r="K372" s="194"/>
      <c r="L372" s="194"/>
    </row>
    <row r="373" spans="1:13" ht="18.75" customHeight="1">
      <c r="A373" s="112"/>
      <c r="B373" s="112"/>
      <c r="C373" s="112"/>
      <c r="D373" s="156" t="s">
        <v>231</v>
      </c>
      <c r="E373" s="156"/>
      <c r="F373" s="156"/>
      <c r="G373" s="156"/>
      <c r="H373"/>
      <c r="I373" s="113"/>
      <c r="J373" s="113" t="s">
        <v>232</v>
      </c>
      <c r="K373" s="138" t="s">
        <v>233</v>
      </c>
      <c r="L373" s="138"/>
    </row>
    <row r="374" spans="1:13" ht="15.75" customHeight="1">
      <c r="A374" s="155" t="s">
        <v>234</v>
      </c>
      <c r="B374" s="155"/>
      <c r="C374" s="155"/>
      <c r="D374" s="155"/>
      <c r="E374" s="155"/>
      <c r="F374" s="155"/>
      <c r="G374" s="155"/>
      <c r="I374" s="193"/>
      <c r="J374" s="195" t="s">
        <v>235</v>
      </c>
      <c r="K374" s="195"/>
      <c r="L374" s="195"/>
    </row>
    <row r="375" spans="1:13" ht="33.75" customHeight="1">
      <c r="D375" s="139" t="s">
        <v>236</v>
      </c>
      <c r="E375" s="140"/>
      <c r="F375" s="140"/>
      <c r="G375" s="140"/>
      <c r="H375" s="114"/>
      <c r="I375" s="192"/>
      <c r="J375" s="192" t="s">
        <v>232</v>
      </c>
      <c r="K375" s="138" t="s">
        <v>233</v>
      </c>
      <c r="L375" s="138"/>
    </row>
    <row r="376" spans="1:13" ht="7.5" customHeight="1"/>
    <row r="377" spans="1:13" ht="8.25" customHeight="1">
      <c r="H377" s="1" t="s">
        <v>237</v>
      </c>
    </row>
  </sheetData>
  <mergeCells count="32">
    <mergeCell ref="A28:I28"/>
    <mergeCell ref="A34:F34"/>
    <mergeCell ref="K373:L373"/>
    <mergeCell ref="D375:G375"/>
    <mergeCell ref="K375:L375"/>
    <mergeCell ref="A32:F33"/>
    <mergeCell ref="G32:G33"/>
    <mergeCell ref="H32:H33"/>
    <mergeCell ref="I32:J32"/>
    <mergeCell ref="K32:K33"/>
    <mergeCell ref="L32:L33"/>
    <mergeCell ref="J372:L372"/>
    <mergeCell ref="J374:L374"/>
    <mergeCell ref="A372:G372"/>
    <mergeCell ref="A374:G374"/>
    <mergeCell ref="D373:G373"/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cp:lastPrinted>2025-04-16T11:28:43Z</cp:lastPrinted>
  <dcterms:created xsi:type="dcterms:W3CDTF">2024-03-04T09:28:51Z</dcterms:created>
  <dcterms:modified xsi:type="dcterms:W3CDTF">2025-04-16T11:28:47Z</dcterms:modified>
  <cp:category/>
</cp:coreProperties>
</file>